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Chris/Desktop/BudgetMyIncome/Website Folder/"/>
    </mc:Choice>
  </mc:AlternateContent>
  <xr:revisionPtr revIDLastSave="0" documentId="13_ncr:1_{F9C1B3F4-187D-0A4B-AA12-AB5B932C93DC}" xr6:coauthVersionLast="47" xr6:coauthVersionMax="47" xr10:uidLastSave="{00000000-0000-0000-0000-000000000000}"/>
  <bookViews>
    <workbookView xWindow="1780" yWindow="520" windowWidth="26820" windowHeight="16340" xr2:uid="{00000000-000D-0000-FFFF-FFFF00000000}"/>
  </bookViews>
  <sheets>
    <sheet name="Sheet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1" l="1" a="1"/>
  <c r="D17" i="1" s="1"/>
  <c r="D52" i="1" a="1"/>
  <c r="D52" i="1" s="1"/>
  <c r="H50" i="1" a="1"/>
  <c r="H50" i="1" s="1"/>
  <c r="H54" i="1" s="1"/>
  <c r="G50" i="1" a="1"/>
  <c r="G50" i="1" s="1"/>
  <c r="G54" i="1" s="1"/>
  <c r="H49" i="1" a="1"/>
  <c r="H49" i="1" s="1"/>
  <c r="G49" i="1" a="1"/>
  <c r="G49" i="1" s="1"/>
  <c r="D45" i="1" a="1"/>
  <c r="D45" i="1" s="1"/>
  <c r="H43" i="1" a="1"/>
  <c r="H43" i="1" s="1"/>
  <c r="H45" i="1" s="1"/>
  <c r="G43" i="1" a="1"/>
  <c r="G43" i="1" s="1"/>
  <c r="G45" i="1" s="1"/>
  <c r="D38" i="1" a="1"/>
  <c r="D38" i="1" s="1"/>
  <c r="H38" i="1" s="1" a="1"/>
  <c r="H38" i="1" s="1"/>
  <c r="D33" i="1" a="1"/>
  <c r="D33" i="1" s="1"/>
  <c r="H32" i="1" a="1"/>
  <c r="H32" i="1" s="1"/>
  <c r="G32" i="1" a="1"/>
  <c r="G32" i="1" s="1"/>
  <c r="D28" i="1" a="1"/>
  <c r="D28" i="1" s="1"/>
  <c r="H28" i="1" s="1" a="1"/>
  <c r="H28" i="1" s="1"/>
  <c r="H23" i="1" a="1"/>
  <c r="H23" i="1" s="1"/>
  <c r="G23" i="1" a="1"/>
  <c r="G23" i="1" s="1"/>
  <c r="D12" i="1" a="1"/>
  <c r="D12" i="1" s="1"/>
  <c r="D13" i="1" s="1" a="1"/>
  <c r="D13" i="1" s="1"/>
  <c r="G38" i="1" l="1" a="1"/>
  <c r="G38" i="1" s="1"/>
  <c r="D29" i="1" a="1"/>
  <c r="D29" i="1" s="1"/>
  <c r="G52" i="1"/>
  <c r="H53" i="1"/>
  <c r="G28" i="1" a="1"/>
  <c r="G28" i="1" s="1"/>
  <c r="G53" i="1"/>
  <c r="H52" i="1" a="1"/>
  <c r="H52" i="1" s="1"/>
  <c r="D40" i="1" a="1"/>
  <c r="D40" i="1" s="1"/>
  <c r="G22" i="1" a="1"/>
  <c r="G22" i="1" s="1"/>
  <c r="G40" i="1" l="1" a="1"/>
  <c r="G40" i="1" s="1"/>
  <c r="H40" i="1" a="1"/>
  <c r="H40" i="1" s="1"/>
  <c r="H33" i="1" a="1"/>
  <c r="H33" i="1" s="1"/>
  <c r="G33" i="1" a="1"/>
  <c r="G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<sst xmlns="http://schemas.openxmlformats.org/spreadsheetml/2006/main" count="77" uniqueCount="65">
  <si>
    <t>WELCOME!</t>
  </si>
  <si>
    <t>1st STEP:  Enter Your NET Income</t>
  </si>
  <si>
    <r>
      <rPr>
        <b/>
        <sz val="18"/>
        <color indexed="8"/>
        <rFont val="Helvetica"/>
        <family val="2"/>
      </rPr>
      <t xml:space="preserve">  </t>
    </r>
    <r>
      <rPr>
        <b/>
        <u/>
        <sz val="18"/>
        <color indexed="8"/>
        <rFont val="Helvetica"/>
        <family val="2"/>
      </rPr>
      <t>Paid BI-WEEKLY Budget</t>
    </r>
    <r>
      <rPr>
        <b/>
        <sz val="18"/>
        <color indexed="8"/>
        <rFont val="Helvetica"/>
        <family val="2"/>
      </rPr>
      <t xml:space="preserve">  (= paid every two weeks)</t>
    </r>
  </si>
  <si>
    <t xml:space="preserve">Enter your BI-WEEKLY (every two weeks) NET paycheck in D11—&gt; </t>
  </si>
  <si>
    <t>(auto-computes)  = your ACTUAL ANNUAL Net Income:</t>
  </si>
  <si>
    <t>(auto-computes)  = your ACTUAL MONTHLY Net Income:</t>
  </si>
  <si>
    <t>(= ACTUAL ANNUAL Net Income divided by 12 months)</t>
  </si>
  <si>
    <t>vs.</t>
  </si>
  <si>
    <t>For this program, we will use...</t>
  </si>
  <si>
    <t>BUDGETED Monthly Net Income:</t>
  </si>
  <si>
    <t>(= two BI-WEEKLY Net Paychecks)</t>
  </si>
  <si>
    <t>2nd STEP:  Enter All Your Expenses from your Monthly Expenses Worksheet</t>
  </si>
  <si>
    <r>
      <rPr>
        <b/>
        <sz val="14"/>
        <color indexed="8"/>
        <rFont val="Helvetica"/>
        <family val="2"/>
      </rPr>
      <t xml:space="preserve">Enter </t>
    </r>
    <r>
      <rPr>
        <b/>
        <sz val="14"/>
        <color indexed="15"/>
        <rFont val="Helvetica"/>
        <family val="2"/>
      </rPr>
      <t xml:space="preserve">ANNUAL &amp; WEEKLY Expenses </t>
    </r>
    <r>
      <rPr>
        <b/>
        <sz val="14"/>
        <color indexed="8"/>
        <rFont val="Helvetica"/>
        <family val="2"/>
      </rPr>
      <t xml:space="preserve">in </t>
    </r>
    <r>
      <rPr>
        <b/>
        <u/>
        <sz val="14"/>
        <color indexed="8"/>
        <rFont val="Helvetica"/>
        <family val="2"/>
      </rPr>
      <t>Column C</t>
    </r>
    <r>
      <rPr>
        <b/>
        <sz val="14"/>
        <color indexed="8"/>
        <rFont val="Helvetica"/>
        <family val="2"/>
      </rPr>
      <t>.  They will Auto-Compute in Column D.</t>
    </r>
  </si>
  <si>
    <r>
      <rPr>
        <b/>
        <sz val="14"/>
        <color indexed="8"/>
        <rFont val="Helvetica"/>
        <family val="2"/>
      </rPr>
      <t>Enter</t>
    </r>
    <r>
      <rPr>
        <b/>
        <sz val="14"/>
        <color indexed="9"/>
        <rFont val="Helvetica"/>
        <family val="2"/>
      </rPr>
      <t xml:space="preserve"> </t>
    </r>
    <r>
      <rPr>
        <b/>
        <sz val="14"/>
        <color indexed="15"/>
        <rFont val="Helvetica"/>
        <family val="2"/>
      </rPr>
      <t>FIXED MONTHLY, VARIABLE &amp; DISCRETIONARY Expenses</t>
    </r>
    <r>
      <rPr>
        <b/>
        <sz val="14"/>
        <color indexed="9"/>
        <rFont val="Helvetica"/>
        <family val="2"/>
      </rPr>
      <t xml:space="preserve"> </t>
    </r>
    <r>
      <rPr>
        <b/>
        <sz val="14"/>
        <color indexed="8"/>
        <rFont val="Helvetica"/>
        <family val="2"/>
      </rPr>
      <t xml:space="preserve">in </t>
    </r>
    <r>
      <rPr>
        <b/>
        <u/>
        <sz val="14"/>
        <color indexed="8"/>
        <rFont val="Helvetica"/>
        <family val="2"/>
      </rPr>
      <t>Column D</t>
    </r>
    <r>
      <rPr>
        <b/>
        <sz val="14"/>
        <color indexed="8"/>
        <rFont val="Helvetica"/>
        <family val="2"/>
      </rPr>
      <t>.</t>
    </r>
  </si>
  <si>
    <t>Your BI-WEEKLY NET Paycheck:</t>
  </si>
  <si>
    <r>
      <rPr>
        <b/>
        <u/>
        <sz val="17"/>
        <color indexed="15"/>
        <rFont val="Helvetica"/>
        <family val="2"/>
      </rPr>
      <t>ANNUAL Expenses</t>
    </r>
    <r>
      <rPr>
        <b/>
        <sz val="17"/>
        <color indexed="15"/>
        <rFont val="Helvetica"/>
        <family val="2"/>
      </rPr>
      <t xml:space="preserve">  </t>
    </r>
    <r>
      <rPr>
        <sz val="13"/>
        <color indexed="15"/>
        <rFont val="Helvetica"/>
        <family val="2"/>
      </rPr>
      <t xml:space="preserve">(Enter in </t>
    </r>
    <r>
      <rPr>
        <b/>
        <sz val="13"/>
        <color indexed="8"/>
        <rFont val="Helvetica"/>
        <family val="2"/>
      </rPr>
      <t>Column C</t>
    </r>
    <r>
      <rPr>
        <sz val="13"/>
        <color indexed="15"/>
        <rFont val="Helvetica"/>
        <family val="2"/>
      </rPr>
      <t>)</t>
    </r>
  </si>
  <si>
    <t>Column C</t>
  </si>
  <si>
    <t>Column D</t>
  </si>
  <si>
    <t>Enter $$ Needed</t>
  </si>
  <si>
    <t>Auto-Computes</t>
  </si>
  <si>
    <r>
      <rPr>
        <b/>
        <sz val="13"/>
        <color indexed="15"/>
        <rFont val="Helvetica"/>
        <family val="2"/>
      </rPr>
      <t xml:space="preserve">BI-WEEKLY </t>
    </r>
    <r>
      <rPr>
        <b/>
        <u/>
        <sz val="13"/>
        <color indexed="15"/>
        <rFont val="Helvetica"/>
        <family val="2"/>
      </rPr>
      <t>NET #1</t>
    </r>
  </si>
  <si>
    <r>
      <rPr>
        <b/>
        <sz val="13"/>
        <color indexed="15"/>
        <rFont val="Helvetica"/>
        <family val="2"/>
      </rPr>
      <t xml:space="preserve">BI-WEEKLY </t>
    </r>
    <r>
      <rPr>
        <b/>
        <u/>
        <sz val="13"/>
        <color indexed="15"/>
        <rFont val="Helvetica"/>
        <family val="2"/>
      </rPr>
      <t>NET #2</t>
    </r>
  </si>
  <si>
    <r>
      <rPr>
        <sz val="13"/>
        <color indexed="13"/>
        <rFont val="Helvetica"/>
        <family val="2"/>
      </rPr>
      <t xml:space="preserve">(Enter </t>
    </r>
    <r>
      <rPr>
        <b/>
        <sz val="13"/>
        <color indexed="13"/>
        <rFont val="Helvetica"/>
        <family val="2"/>
      </rPr>
      <t>ANNUAL</t>
    </r>
    <r>
      <rPr>
        <sz val="13"/>
        <color indexed="13"/>
        <rFont val="Helvetica"/>
        <family val="2"/>
      </rPr>
      <t xml:space="preserve"> Expenses in </t>
    </r>
    <r>
      <rPr>
        <b/>
        <sz val="13"/>
        <color indexed="8"/>
        <rFont val="Helvetica"/>
        <family val="2"/>
      </rPr>
      <t>Column C</t>
    </r>
    <r>
      <rPr>
        <sz val="13"/>
        <color indexed="13"/>
        <rFont val="Helvetica"/>
        <family val="2"/>
      </rPr>
      <t>.  Column D auto-computes.)</t>
    </r>
  </si>
  <si>
    <r>
      <rPr>
        <b/>
        <sz val="13"/>
        <color indexed="15"/>
        <rFont val="Helvetica"/>
        <family val="2"/>
      </rPr>
      <t xml:space="preserve">to </t>
    </r>
    <r>
      <rPr>
        <b/>
        <u/>
        <sz val="13"/>
        <color indexed="15"/>
        <rFont val="Helvetica"/>
        <family val="2"/>
      </rPr>
      <t>MONTHLY</t>
    </r>
  </si>
  <si>
    <t>Vehicle-Boat-Motorcycle-RV Annual License Renewal &amp; Storage</t>
  </si>
  <si>
    <t>TOTAL NEEDED THIS MONTH:</t>
  </si>
  <si>
    <r>
      <rPr>
        <b/>
        <u/>
        <sz val="17"/>
        <color indexed="15"/>
        <rFont val="Helvetica"/>
        <family val="2"/>
      </rPr>
      <t>FIXED MONTHLY Expenses</t>
    </r>
    <r>
      <rPr>
        <sz val="12"/>
        <color indexed="15"/>
        <rFont val="Helvetica"/>
        <family val="2"/>
      </rPr>
      <t xml:space="preserve">  </t>
    </r>
    <r>
      <rPr>
        <sz val="13"/>
        <color indexed="15"/>
        <rFont val="Helvetica"/>
        <family val="2"/>
      </rPr>
      <t xml:space="preserve">(Enter in </t>
    </r>
    <r>
      <rPr>
        <b/>
        <sz val="13"/>
        <color indexed="8"/>
        <rFont val="Helvetica"/>
        <family val="2"/>
      </rPr>
      <t>Column D</t>
    </r>
    <r>
      <rPr>
        <sz val="13"/>
        <color indexed="15"/>
        <rFont val="Helvetica"/>
        <family val="2"/>
      </rPr>
      <t>)</t>
    </r>
  </si>
  <si>
    <t>Auto, Boat, Motorcycle &amp; RV Loans</t>
  </si>
  <si>
    <t>TOTAL into Checking Account - EACH PAYCHECK:</t>
  </si>
  <si>
    <r>
      <rPr>
        <b/>
        <u/>
        <sz val="17"/>
        <color indexed="15"/>
        <rFont val="Helvetica"/>
        <family val="2"/>
      </rPr>
      <t>WEEKLY Expenses</t>
    </r>
    <r>
      <rPr>
        <b/>
        <sz val="17"/>
        <color indexed="15"/>
        <rFont val="Helvetica"/>
        <family val="2"/>
      </rPr>
      <t xml:space="preserve">  </t>
    </r>
    <r>
      <rPr>
        <sz val="13"/>
        <color indexed="15"/>
        <rFont val="Helvetica"/>
        <family val="2"/>
      </rPr>
      <t xml:space="preserve">(Enter in </t>
    </r>
    <r>
      <rPr>
        <b/>
        <sz val="13"/>
        <color indexed="8"/>
        <rFont val="Helvetica"/>
        <family val="2"/>
      </rPr>
      <t>Column C</t>
    </r>
    <r>
      <rPr>
        <sz val="13"/>
        <color indexed="15"/>
        <rFont val="Helvetica"/>
        <family val="2"/>
      </rPr>
      <t>)</t>
    </r>
    <r>
      <rPr>
        <b/>
        <u/>
        <sz val="17"/>
        <color indexed="15"/>
        <rFont val="Helvetica"/>
        <family val="2"/>
      </rPr>
      <t xml:space="preserve">    </t>
    </r>
  </si>
  <si>
    <t>Enter</t>
  </si>
  <si>
    <r>
      <rPr>
        <sz val="13"/>
        <color indexed="13"/>
        <rFont val="Helvetica"/>
        <family val="2"/>
      </rPr>
      <t xml:space="preserve">(Enter WEEKLY Expenses in </t>
    </r>
    <r>
      <rPr>
        <b/>
        <sz val="13"/>
        <color indexed="8"/>
        <rFont val="Helvetica"/>
        <family val="2"/>
      </rPr>
      <t>Column C</t>
    </r>
    <r>
      <rPr>
        <sz val="13"/>
        <color indexed="13"/>
        <rFont val="Helvetica"/>
        <family val="2"/>
      </rPr>
      <t>.  Column D auto-computes.)</t>
    </r>
  </si>
  <si>
    <t>Gasoline &amp; Parking AND/OR Public Transportation</t>
  </si>
  <si>
    <r>
      <rPr>
        <b/>
        <u/>
        <sz val="17"/>
        <color indexed="15"/>
        <rFont val="Helvetica"/>
        <family val="2"/>
      </rPr>
      <t>VARIABLE Expenses</t>
    </r>
    <r>
      <rPr>
        <b/>
        <sz val="17"/>
        <color indexed="15"/>
        <rFont val="Helvetica"/>
        <family val="2"/>
      </rPr>
      <t xml:space="preserve">  </t>
    </r>
    <r>
      <rPr>
        <sz val="13"/>
        <color indexed="15"/>
        <rFont val="Helvetica"/>
        <family val="2"/>
      </rPr>
      <t xml:space="preserve">(Enter in </t>
    </r>
    <r>
      <rPr>
        <b/>
        <sz val="13"/>
        <color indexed="8"/>
        <rFont val="Helvetica"/>
        <family val="2"/>
      </rPr>
      <t>Column D</t>
    </r>
    <r>
      <rPr>
        <sz val="13"/>
        <color indexed="15"/>
        <rFont val="Helvetica"/>
        <family val="2"/>
      </rPr>
      <t>)</t>
    </r>
  </si>
  <si>
    <t>Doctor/Dental Bills &amp; Prescription Drugs</t>
  </si>
  <si>
    <r>
      <rPr>
        <b/>
        <u/>
        <sz val="17"/>
        <color indexed="15"/>
        <rFont val="Helvetica"/>
        <family val="2"/>
      </rPr>
      <t>DISCRETIONARY Expenses</t>
    </r>
    <r>
      <rPr>
        <b/>
        <sz val="17"/>
        <color indexed="15"/>
        <rFont val="Helvetica"/>
        <family val="2"/>
      </rPr>
      <t xml:space="preserve">  </t>
    </r>
    <r>
      <rPr>
        <sz val="13"/>
        <color indexed="15"/>
        <rFont val="Helvetica"/>
        <family val="2"/>
      </rPr>
      <t xml:space="preserve">(Enter in </t>
    </r>
    <r>
      <rPr>
        <b/>
        <sz val="13"/>
        <color indexed="8"/>
        <rFont val="Helvetica"/>
        <family val="2"/>
      </rPr>
      <t>Column D</t>
    </r>
    <r>
      <rPr>
        <sz val="13"/>
        <color indexed="15"/>
        <rFont val="Helvetica"/>
        <family val="2"/>
      </rPr>
      <t>)</t>
    </r>
  </si>
  <si>
    <t>MONTHLY</t>
  </si>
  <si>
    <t>CASH ONLY</t>
  </si>
  <si>
    <t xml:space="preserve">  How to distribute your Net Income:</t>
  </si>
  <si>
    <t>Annually</t>
  </si>
  <si>
    <t>WEEKLY</t>
  </si>
  <si>
    <t>Entertaining In OR Dining Out</t>
  </si>
  <si>
    <r>
      <t xml:space="preserve">Babysitter, Cash or ATM spending, Lottery &amp; Gambling  </t>
    </r>
    <r>
      <rPr>
        <b/>
        <sz val="13"/>
        <color rgb="FF0432FF"/>
        <rFont val="Helvetica"/>
        <family val="2"/>
      </rPr>
      <t>(CASH ONLY)</t>
    </r>
  </si>
  <si>
    <t>into Checking:</t>
  </si>
  <si>
    <r>
      <t xml:space="preserve">into </t>
    </r>
    <r>
      <rPr>
        <b/>
        <sz val="13"/>
        <color rgb="FF0432FF"/>
        <rFont val="Helvetica"/>
        <family val="2"/>
      </rPr>
      <t>CASH</t>
    </r>
    <r>
      <rPr>
        <b/>
        <sz val="13"/>
        <color indexed="8"/>
        <rFont val="Helvetica"/>
        <family val="2"/>
      </rPr>
      <t>:</t>
    </r>
  </si>
  <si>
    <t xml:space="preserve">                                                                     into Checking Account</t>
  </si>
  <si>
    <r>
      <t xml:space="preserve">                                                        </t>
    </r>
    <r>
      <rPr>
        <b/>
        <sz val="13"/>
        <color indexed="8"/>
        <rFont val="Helvetica"/>
        <family val="2"/>
      </rPr>
      <t xml:space="preserve">             </t>
    </r>
    <r>
      <rPr>
        <sz val="13"/>
        <color indexed="8"/>
        <rFont val="Helvetica"/>
        <family val="2"/>
      </rPr>
      <t>into Checking Account</t>
    </r>
  </si>
  <si>
    <r>
      <t xml:space="preserve">      </t>
    </r>
    <r>
      <rPr>
        <b/>
        <sz val="12"/>
        <color rgb="FF0432FF"/>
        <rFont val="Helvetica"/>
        <family val="2"/>
      </rPr>
      <t xml:space="preserve">FIXED MONTHLY Expenses  </t>
    </r>
    <r>
      <rPr>
        <b/>
        <sz val="12"/>
        <color indexed="8"/>
        <rFont val="Helvetica"/>
        <family val="2"/>
      </rPr>
      <t xml:space="preserve">  (Additional info not included in this SAMPLE)</t>
    </r>
  </si>
  <si>
    <r>
      <rPr>
        <b/>
        <sz val="12"/>
        <color rgb="FF0432FF"/>
        <rFont val="Helvetica"/>
        <family val="2"/>
      </rPr>
      <t xml:space="preserve">      ANNUAL Expenses   </t>
    </r>
    <r>
      <rPr>
        <b/>
        <sz val="12"/>
        <color indexed="8"/>
        <rFont val="Helvetica"/>
        <family val="2"/>
      </rPr>
      <t xml:space="preserve"> (Additional info not included in this SAMPLE)</t>
    </r>
  </si>
  <si>
    <r>
      <t xml:space="preserve">     </t>
    </r>
    <r>
      <rPr>
        <b/>
        <sz val="12"/>
        <color rgb="FF0432FF"/>
        <rFont val="Helvetica"/>
        <family val="2"/>
      </rPr>
      <t xml:space="preserve">WEEKLY Expenses    </t>
    </r>
    <r>
      <rPr>
        <b/>
        <sz val="12"/>
        <color theme="1"/>
        <rFont val="Helvetica"/>
        <family val="2"/>
      </rPr>
      <t xml:space="preserve"> (Additional info not included in this SAMPLE)</t>
    </r>
  </si>
  <si>
    <r>
      <t xml:space="preserve">    </t>
    </r>
    <r>
      <rPr>
        <b/>
        <sz val="12"/>
        <color rgb="FF0432FF"/>
        <rFont val="Helvetica"/>
        <family val="2"/>
      </rPr>
      <t>VARIABLE Expenses</t>
    </r>
    <r>
      <rPr>
        <b/>
        <sz val="12"/>
        <color indexed="8"/>
        <rFont val="Helvetica"/>
        <family val="2"/>
      </rPr>
      <t xml:space="preserve">     (Additional info not included in this SAMPLE)</t>
    </r>
  </si>
  <si>
    <t xml:space="preserve">                     "Annual Expenses" Savings Account</t>
  </si>
  <si>
    <r>
      <t xml:space="preserve">    </t>
    </r>
    <r>
      <rPr>
        <b/>
        <sz val="12"/>
        <color rgb="FF0432FF"/>
        <rFont val="Helvetica"/>
        <family val="2"/>
      </rPr>
      <t>DISCRETIONARY Expenses</t>
    </r>
    <r>
      <rPr>
        <b/>
        <sz val="12"/>
        <rFont val="Helvetica"/>
        <family val="2"/>
      </rPr>
      <t xml:space="preserve"> (Additional info not included in this SAMPLE)</t>
    </r>
  </si>
  <si>
    <r>
      <t xml:space="preserve">          </t>
    </r>
    <r>
      <rPr>
        <b/>
        <sz val="13"/>
        <color indexed="15"/>
        <rFont val="Helvetica"/>
        <family val="2"/>
      </rPr>
      <t xml:space="preserve">                        </t>
    </r>
    <r>
      <rPr>
        <b/>
        <sz val="13"/>
        <color theme="1"/>
        <rFont val="Helvetica"/>
        <family val="2"/>
      </rPr>
      <t xml:space="preserve"> </t>
    </r>
    <r>
      <rPr>
        <sz val="13"/>
        <color theme="1"/>
        <rFont val="Helvetica"/>
        <family val="2"/>
      </rPr>
      <t>into Checking Account</t>
    </r>
  </si>
  <si>
    <t xml:space="preserve">This is a SAMPLE.  </t>
  </si>
  <si>
    <r>
      <t xml:space="preserve">TOTAL into Checking Account </t>
    </r>
    <r>
      <rPr>
        <b/>
        <sz val="13"/>
        <color indexed="8"/>
        <rFont val="Helvetica"/>
        <family val="2"/>
      </rPr>
      <t xml:space="preserve">and/or </t>
    </r>
    <r>
      <rPr>
        <b/>
        <sz val="13"/>
        <color rgb="FF0432FF"/>
        <rFont val="Helvetica"/>
        <family val="2"/>
      </rPr>
      <t>Cash</t>
    </r>
    <r>
      <rPr>
        <b/>
        <sz val="13"/>
        <color indexed="9"/>
        <rFont val="Helvetica"/>
        <family val="2"/>
      </rPr>
      <t xml:space="preserve"> - EACH PAYCHECK:</t>
    </r>
  </si>
  <si>
    <t xml:space="preserve">located HERE with purchase of full program. </t>
  </si>
  <si>
    <t xml:space="preserve">"Hidden Savings" information will be </t>
  </si>
  <si>
    <r>
      <t xml:space="preserve">         (re </t>
    </r>
    <r>
      <rPr>
        <b/>
        <sz val="13"/>
        <color rgb="FF0432FF"/>
        <rFont val="Helvetica"/>
        <family val="2"/>
      </rPr>
      <t>ACTUAL Monthly Net Income</t>
    </r>
    <r>
      <rPr>
        <b/>
        <sz val="13"/>
        <color indexed="8"/>
        <rFont val="Helvetica"/>
        <family val="2"/>
      </rPr>
      <t xml:space="preserve"> vs </t>
    </r>
    <r>
      <rPr>
        <b/>
        <sz val="13"/>
        <color rgb="FF0432FF"/>
        <rFont val="Helvetica"/>
        <family val="2"/>
      </rPr>
      <t>BUDGETED Monthly Net Income</t>
    </r>
    <r>
      <rPr>
        <b/>
        <sz val="13"/>
        <color indexed="8"/>
        <rFont val="Helvetica"/>
        <family val="2"/>
      </rPr>
      <t>)</t>
    </r>
  </si>
  <si>
    <r>
      <rPr>
        <b/>
        <sz val="13"/>
        <color indexed="8"/>
        <rFont val="Helvetica"/>
        <family val="2"/>
      </rPr>
      <t>Enter $$ Needed</t>
    </r>
    <r>
      <rPr>
        <b/>
        <u/>
        <sz val="13"/>
        <color indexed="8"/>
        <rFont val="Helvetica"/>
        <family val="2"/>
      </rPr>
      <t xml:space="preserve"> MONTHLY</t>
    </r>
  </si>
  <si>
    <t>$$ Needed</t>
  </si>
  <si>
    <r>
      <t xml:space="preserve">                     THIS IS A SAMPLE...</t>
    </r>
    <r>
      <rPr>
        <b/>
        <sz val="14"/>
        <color rgb="FF0432FF"/>
        <rFont val="Helvetica"/>
        <family val="2"/>
      </rPr>
      <t xml:space="preserve">TOTAL ACTIVE </t>
    </r>
    <r>
      <rPr>
        <b/>
        <u/>
        <sz val="14"/>
        <color rgb="FF0432FF"/>
        <rFont val="Helvetica"/>
        <family val="2"/>
      </rPr>
      <t>SUMMARY</t>
    </r>
    <r>
      <rPr>
        <b/>
        <sz val="14"/>
        <color indexed="8"/>
        <rFont val="Helvetica"/>
        <family val="2"/>
      </rPr>
      <t xml:space="preserve"> to appear HERE upon purchase. </t>
    </r>
  </si>
  <si>
    <r>
      <t xml:space="preserve">    THIS IS A SAMPLE...</t>
    </r>
    <r>
      <rPr>
        <b/>
        <sz val="14"/>
        <color rgb="FF0432FF"/>
        <rFont val="Helvetica"/>
        <family val="2"/>
      </rPr>
      <t xml:space="preserve">TOTAL ACTIVE </t>
    </r>
    <r>
      <rPr>
        <b/>
        <u/>
        <sz val="14"/>
        <color rgb="FF0432FF"/>
        <rFont val="Helvetica"/>
        <family val="2"/>
      </rPr>
      <t>SUMMARY</t>
    </r>
    <r>
      <rPr>
        <b/>
        <sz val="14"/>
        <color indexed="8"/>
        <rFont val="Helvetica"/>
        <family val="2"/>
      </rPr>
      <t xml:space="preserve"> to appear HERE upon purchase. </t>
    </r>
  </si>
  <si>
    <t xml:space="preserve">     This is a very small sample of our spreadsheet programs, which actually contain many more listed expenses, along with a lot more auto-computed information.</t>
  </si>
  <si>
    <r>
      <t xml:space="preserve">     </t>
    </r>
    <r>
      <rPr>
        <b/>
        <sz val="16"/>
        <color rgb="FF000000"/>
        <rFont val="Helvetica"/>
        <family val="2"/>
      </rPr>
      <t>Pretend you're paid every two weeks and start by following the simple instructions below.</t>
    </r>
    <r>
      <rPr>
        <i/>
        <sz val="16"/>
        <color indexed="8"/>
        <rFont val="Helvetica"/>
        <family val="2"/>
      </rPr>
      <t xml:space="preserve">  (No spreadsheet experience required…it’s very easy!)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</si>
</sst>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0.00"/>
    <numFmt numFmtId="165" formatCode="&quot;$&quot;#,##0.00"/>
    <numFmt numFmtId="166" formatCode="#,##0.00%"/>
    <numFmt numFmtId="167" formatCode="#,##0.00%_);[Red]\(#,##0.00%\)"/>
  </numFmts>
  <fonts count="70">
    <font>
      <sz val="10"/>
      <color indexed="8"/>
      <name val="Helvetica Neue"/>
    </font>
    <font>
      <sz val="14"/>
      <color indexed="9"/>
      <name val="Helvetica"/>
      <family val="2"/>
    </font>
    <font>
      <b/>
      <sz val="10"/>
      <color indexed="8"/>
      <name val="Helvetica Neue"/>
      <family val="2"/>
    </font>
    <font>
      <sz val="12"/>
      <color indexed="8"/>
      <name val="Helvetica"/>
      <family val="2"/>
    </font>
    <font>
      <sz val="10"/>
      <color indexed="8"/>
      <name val="Helvetica"/>
      <family val="2"/>
    </font>
    <font>
      <b/>
      <u/>
      <sz val="10"/>
      <color indexed="13"/>
      <name val="Helvetica"/>
      <family val="2"/>
    </font>
    <font>
      <b/>
      <sz val="21"/>
      <color indexed="10"/>
      <name val="Helvetica"/>
      <family val="2"/>
    </font>
    <font>
      <b/>
      <sz val="11"/>
      <color indexed="13"/>
      <name val="Helvetica"/>
      <family val="2"/>
    </font>
    <font>
      <sz val="9"/>
      <color indexed="8"/>
      <name val="Helvetica"/>
      <family val="2"/>
    </font>
    <font>
      <b/>
      <sz val="24"/>
      <color indexed="10"/>
      <name val="Helvetica"/>
      <family val="2"/>
    </font>
    <font>
      <b/>
      <sz val="14"/>
      <color indexed="8"/>
      <name val="Helvetica"/>
      <family val="2"/>
    </font>
    <font>
      <b/>
      <i/>
      <sz val="21"/>
      <color indexed="8"/>
      <name val="Helvetica"/>
      <family val="2"/>
    </font>
    <font>
      <b/>
      <sz val="12"/>
      <color indexed="8"/>
      <name val="Helvetica"/>
      <family val="2"/>
    </font>
    <font>
      <b/>
      <sz val="16"/>
      <color indexed="8"/>
      <name val="Helvetica"/>
      <family val="2"/>
    </font>
    <font>
      <i/>
      <sz val="16"/>
      <color indexed="8"/>
      <name val="Helvetica"/>
      <family val="2"/>
    </font>
    <font>
      <b/>
      <sz val="14"/>
      <color indexed="15"/>
      <name val="Helvetica"/>
      <family val="2"/>
    </font>
    <font>
      <sz val="13"/>
      <color indexed="8"/>
      <name val="Helvetica"/>
      <family val="2"/>
    </font>
    <font>
      <b/>
      <u/>
      <sz val="13"/>
      <color indexed="13"/>
      <name val="Helvetica"/>
      <family val="2"/>
    </font>
    <font>
      <b/>
      <sz val="18"/>
      <color indexed="8"/>
      <name val="Helvetica"/>
      <family val="2"/>
    </font>
    <font>
      <b/>
      <u/>
      <sz val="18"/>
      <color indexed="8"/>
      <name val="Helvetica"/>
      <family val="2"/>
    </font>
    <font>
      <b/>
      <sz val="17"/>
      <color indexed="8"/>
      <name val="Helvetica"/>
      <family val="2"/>
    </font>
    <font>
      <b/>
      <sz val="15"/>
      <color indexed="8"/>
      <name val="Helvetica"/>
      <family val="2"/>
    </font>
    <font>
      <b/>
      <sz val="13"/>
      <color indexed="13"/>
      <name val="Helvetica"/>
      <family val="2"/>
    </font>
    <font>
      <b/>
      <sz val="9"/>
      <color indexed="13"/>
      <name val="Helvetica"/>
      <family val="2"/>
    </font>
    <font>
      <b/>
      <sz val="13"/>
      <color indexed="15"/>
      <name val="Helvetica"/>
      <family val="2"/>
    </font>
    <font>
      <sz val="13"/>
      <color indexed="15"/>
      <name val="Helvetica"/>
      <family val="2"/>
    </font>
    <font>
      <b/>
      <sz val="13"/>
      <color indexed="8"/>
      <name val="Helvetica"/>
      <family val="2"/>
    </font>
    <font>
      <sz val="11"/>
      <color indexed="8"/>
      <name val="Helvetica"/>
      <family val="2"/>
    </font>
    <font>
      <sz val="13"/>
      <color indexed="8"/>
      <name val="Helvetica Neue"/>
      <family val="2"/>
    </font>
    <font>
      <b/>
      <sz val="16"/>
      <color indexed="15"/>
      <name val="Helvetica"/>
      <family val="2"/>
    </font>
    <font>
      <sz val="12"/>
      <color indexed="13"/>
      <name val="Helvetica"/>
      <family val="2"/>
    </font>
    <font>
      <b/>
      <u/>
      <sz val="14"/>
      <color indexed="8"/>
      <name val="Helvetica"/>
      <family val="2"/>
    </font>
    <font>
      <sz val="9"/>
      <color indexed="15"/>
      <name val="Helvetica"/>
      <family val="2"/>
    </font>
    <font>
      <b/>
      <sz val="14"/>
      <color indexed="9"/>
      <name val="Helvetica"/>
      <family val="2"/>
    </font>
    <font>
      <sz val="13"/>
      <color indexed="13"/>
      <name val="Helvetica"/>
      <family val="2"/>
    </font>
    <font>
      <b/>
      <sz val="12"/>
      <color indexed="20"/>
      <name val="Helvetica"/>
      <family val="2"/>
    </font>
    <font>
      <sz val="12"/>
      <color indexed="8"/>
      <name val="Helvetica Neue"/>
      <family val="2"/>
    </font>
    <font>
      <sz val="10"/>
      <color indexed="15"/>
      <name val="Helvetica Neue"/>
      <family val="2"/>
    </font>
    <font>
      <b/>
      <u/>
      <sz val="17"/>
      <color indexed="15"/>
      <name val="Helvetica"/>
      <family val="2"/>
    </font>
    <font>
      <b/>
      <sz val="17"/>
      <color indexed="15"/>
      <name val="Helvetica"/>
      <family val="2"/>
    </font>
    <font>
      <b/>
      <u/>
      <sz val="13"/>
      <color indexed="8"/>
      <name val="Helvetica"/>
      <family val="2"/>
    </font>
    <font>
      <u/>
      <sz val="9"/>
      <color indexed="8"/>
      <name val="Helvetica"/>
      <family val="2"/>
    </font>
    <font>
      <b/>
      <sz val="11"/>
      <color indexed="15"/>
      <name val="Helvetica"/>
      <family val="2"/>
    </font>
    <font>
      <b/>
      <sz val="20"/>
      <color indexed="8"/>
      <name val="Helvetica"/>
      <family val="2"/>
    </font>
    <font>
      <b/>
      <u/>
      <sz val="13"/>
      <color indexed="15"/>
      <name val="Helvetica"/>
      <family val="2"/>
    </font>
    <font>
      <b/>
      <sz val="13"/>
      <color indexed="9"/>
      <name val="Helvetica"/>
      <family val="2"/>
    </font>
    <font>
      <sz val="12"/>
      <color indexed="15"/>
      <name val="Helvetica"/>
      <family val="2"/>
    </font>
    <font>
      <u/>
      <sz val="11"/>
      <color indexed="8"/>
      <name val="Helvetica"/>
      <family val="2"/>
    </font>
    <font>
      <sz val="13"/>
      <color indexed="15"/>
      <name val="Helvetica Neue"/>
      <family val="2"/>
    </font>
    <font>
      <b/>
      <sz val="11"/>
      <color indexed="8"/>
      <name val="Helvetica"/>
      <family val="2"/>
    </font>
    <font>
      <u/>
      <sz val="10"/>
      <color indexed="8"/>
      <name val="Helvetica"/>
      <family val="2"/>
    </font>
    <font>
      <sz val="10"/>
      <color indexed="25"/>
      <name val="Helvetica"/>
      <family val="2"/>
    </font>
    <font>
      <b/>
      <sz val="12"/>
      <color indexed="13"/>
      <name val="Helvetica"/>
      <family val="2"/>
    </font>
    <font>
      <b/>
      <sz val="13"/>
      <color rgb="FF0432FF"/>
      <name val="Helvetica"/>
      <family val="2"/>
    </font>
    <font>
      <b/>
      <sz val="13"/>
      <color theme="1"/>
      <name val="Helvetica"/>
      <family val="2"/>
    </font>
    <font>
      <b/>
      <sz val="13"/>
      <color rgb="FFFF0000"/>
      <name val="Helvetica"/>
      <family val="2"/>
    </font>
    <font>
      <sz val="13"/>
      <color theme="1"/>
      <name val="Helvetica"/>
      <family val="2"/>
    </font>
    <font>
      <b/>
      <sz val="13"/>
      <color rgb="FFFF2600"/>
      <name val="Helvetica"/>
      <family val="2"/>
    </font>
    <font>
      <b/>
      <sz val="12"/>
      <color rgb="FF0432FF"/>
      <name val="Helvetica"/>
      <family val="2"/>
    </font>
    <font>
      <b/>
      <u/>
      <sz val="12"/>
      <color indexed="15"/>
      <name val="Helvetica"/>
      <family val="2"/>
    </font>
    <font>
      <b/>
      <sz val="12"/>
      <color theme="1"/>
      <name val="Helvetica"/>
      <family val="2"/>
    </font>
    <font>
      <b/>
      <sz val="12"/>
      <name val="Helvetica"/>
      <family val="2"/>
    </font>
    <font>
      <sz val="13"/>
      <color rgb="FF0432FF"/>
      <name val="Helvetica"/>
      <family val="2"/>
    </font>
    <font>
      <b/>
      <sz val="16"/>
      <color rgb="FF0432FF"/>
      <name val="Helvetica"/>
      <family val="2"/>
    </font>
    <font>
      <b/>
      <i/>
      <sz val="13"/>
      <color theme="1"/>
      <name val="Helvetica"/>
      <family val="2"/>
    </font>
    <font>
      <sz val="14"/>
      <color indexed="8"/>
      <name val="Helvetica"/>
      <family val="2"/>
    </font>
    <font>
      <b/>
      <sz val="16"/>
      <color theme="1"/>
      <name val="Helvetica"/>
      <family val="2"/>
    </font>
    <font>
      <b/>
      <sz val="14"/>
      <color rgb="FF0432FF"/>
      <name val="Helvetica"/>
      <family val="2"/>
    </font>
    <font>
      <b/>
      <u/>
      <sz val="14"/>
      <color rgb="FF0432FF"/>
      <name val="Helvetica"/>
      <family val="2"/>
    </font>
    <font>
      <b/>
      <sz val="16"/>
      <color rgb="FF000000"/>
      <name val="Helvetica"/>
      <family val="2"/>
    </font>
  </fonts>
  <fills count="13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3"/>
        <bgColor auto="1"/>
      </patternFill>
    </fill>
    <fill>
      <patternFill patternType="solid">
        <fgColor rgb="FFFFF1D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/>
      <bottom/>
      <diagonal/>
    </border>
    <border>
      <left style="thin">
        <color indexed="10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medium">
        <color indexed="8"/>
      </right>
      <top/>
      <bottom style="thin">
        <color indexed="12"/>
      </bottom>
      <diagonal/>
    </border>
    <border>
      <left style="medium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medium">
        <color indexed="8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15"/>
      </bottom>
      <diagonal/>
    </border>
    <border>
      <left style="thin">
        <color indexed="12"/>
      </left>
      <right style="medium">
        <color indexed="15"/>
      </right>
      <top style="thin">
        <color indexed="12"/>
      </top>
      <bottom style="thin">
        <color indexed="12"/>
      </bottom>
      <diagonal/>
    </border>
    <border>
      <left style="medium">
        <color indexed="15"/>
      </left>
      <right style="medium">
        <color indexed="15"/>
      </right>
      <top style="medium">
        <color indexed="15"/>
      </top>
      <bottom style="medium">
        <color indexed="15"/>
      </bottom>
      <diagonal/>
    </border>
    <border>
      <left style="medium">
        <color indexed="15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15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12"/>
      </top>
      <bottom style="thin">
        <color indexed="12"/>
      </bottom>
      <diagonal/>
    </border>
    <border>
      <left style="medium">
        <color indexed="8"/>
      </left>
      <right style="medium">
        <color indexed="8"/>
      </right>
      <top style="thin">
        <color indexed="12"/>
      </top>
      <bottom style="medium">
        <color indexed="8"/>
      </bottom>
      <diagonal/>
    </border>
    <border>
      <left style="thin">
        <color indexed="12"/>
      </left>
      <right style="thin">
        <color indexed="12"/>
      </right>
      <top style="medium">
        <color indexed="8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8"/>
      </left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8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medium">
        <color indexed="8"/>
      </right>
      <top style="thin">
        <color indexed="12"/>
      </top>
      <bottom/>
      <diagonal/>
    </border>
    <border>
      <left/>
      <right style="medium">
        <color indexed="9"/>
      </right>
      <top/>
      <bottom style="thin">
        <color indexed="9"/>
      </bottom>
      <diagonal/>
    </border>
    <border>
      <left style="medium">
        <color indexed="9"/>
      </left>
      <right/>
      <top/>
      <bottom/>
      <diagonal/>
    </border>
    <border>
      <left/>
      <right style="medium">
        <color indexed="9"/>
      </right>
      <top/>
      <bottom/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theme="2"/>
      </left>
      <right style="medium">
        <color theme="1"/>
      </right>
      <top style="thin">
        <color theme="2"/>
      </top>
      <bottom style="thin">
        <color theme="2"/>
      </bottom>
      <diagonal/>
    </border>
    <border>
      <left/>
      <right style="medium">
        <color theme="1"/>
      </right>
      <top style="thin">
        <color theme="2"/>
      </top>
      <bottom style="thin">
        <color theme="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8"/>
      </left>
      <right style="thin">
        <color theme="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theme="2"/>
      </bottom>
      <diagonal/>
    </border>
    <border>
      <left style="thin">
        <color indexed="12"/>
      </left>
      <right style="medium">
        <color indexed="8"/>
      </right>
      <top style="thin">
        <color indexed="12"/>
      </top>
      <bottom style="thin">
        <color theme="2"/>
      </bottom>
      <diagonal/>
    </border>
    <border>
      <left style="thin">
        <color indexed="1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indexed="12"/>
      </left>
      <right style="thin">
        <color theme="2"/>
      </right>
      <top style="thin">
        <color theme="2"/>
      </top>
      <bottom style="thin">
        <color indexed="1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indexed="12"/>
      </bottom>
      <diagonal/>
    </border>
    <border>
      <left/>
      <right style="medium">
        <color theme="1"/>
      </right>
      <top/>
      <bottom style="thin">
        <color indexed="1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 style="thin">
        <color indexed="64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medium">
        <color indexed="64"/>
      </right>
      <top style="thin">
        <color indexed="12"/>
      </top>
      <bottom style="thin">
        <color indexed="12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30">
    <xf numFmtId="0" fontId="0" fillId="0" borderId="0" xfId="0">
      <alignment vertical="top" wrapText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0" fillId="0" borderId="0" xfId="0" applyNumberFormat="1" applyAlignment="1" applyProtection="1">
      <alignment vertical="top"/>
      <protection hidden="1"/>
    </xf>
    <xf numFmtId="0" fontId="1" fillId="2" borderId="2" xfId="0" applyFont="1" applyFill="1" applyBorder="1" applyAlignment="1" applyProtection="1">
      <alignment horizontal="right"/>
      <protection hidden="1"/>
    </xf>
    <xf numFmtId="0" fontId="1" fillId="3" borderId="3" xfId="0" applyFont="1" applyFill="1" applyBorder="1" applyAlignment="1" applyProtection="1">
      <alignment horizontal="right"/>
      <protection hidden="1"/>
    </xf>
    <xf numFmtId="4" fontId="3" fillId="3" borderId="4" xfId="0" applyNumberFormat="1" applyFont="1" applyFill="1" applyBorder="1" applyAlignment="1" applyProtection="1">
      <alignment horizontal="right" vertical="top"/>
      <protection hidden="1"/>
    </xf>
    <xf numFmtId="164" fontId="4" fillId="3" borderId="4" xfId="0" applyNumberFormat="1" applyFont="1" applyFill="1" applyBorder="1" applyAlignment="1" applyProtection="1">
      <alignment horizontal="center" vertical="top"/>
      <protection hidden="1"/>
    </xf>
    <xf numFmtId="0" fontId="4" fillId="3" borderId="4" xfId="0" applyFont="1" applyFill="1" applyBorder="1" applyAlignment="1" applyProtection="1">
      <alignment vertical="top"/>
      <protection hidden="1"/>
    </xf>
    <xf numFmtId="4" fontId="4" fillId="3" borderId="4" xfId="0" applyNumberFormat="1" applyFont="1" applyFill="1" applyBorder="1" applyAlignment="1" applyProtection="1">
      <alignment horizontal="center" vertical="top"/>
      <protection hidden="1"/>
    </xf>
    <xf numFmtId="4" fontId="5" fillId="3" borderId="5" xfId="0" applyNumberFormat="1" applyFont="1" applyFill="1" applyBorder="1" applyAlignment="1" applyProtection="1">
      <alignment horizontal="center" vertical="top"/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4" fontId="3" fillId="0" borderId="7" xfId="0" applyNumberFormat="1" applyFont="1" applyBorder="1" applyAlignment="1" applyProtection="1">
      <alignment horizontal="right" vertical="top"/>
      <protection hidden="1"/>
    </xf>
    <xf numFmtId="164" fontId="4" fillId="0" borderId="7" xfId="0" applyNumberFormat="1" applyFont="1" applyBorder="1" applyAlignment="1" applyProtection="1">
      <alignment horizontal="center" vertical="top"/>
      <protection hidden="1"/>
    </xf>
    <xf numFmtId="164" fontId="7" fillId="0" borderId="7" xfId="0" applyNumberFormat="1" applyFont="1" applyBorder="1" applyAlignment="1" applyProtection="1">
      <alignment horizontal="left" vertical="center"/>
      <protection hidden="1"/>
    </xf>
    <xf numFmtId="4" fontId="4" fillId="0" borderId="7" xfId="0" applyNumberFormat="1" applyFont="1" applyBorder="1" applyAlignment="1" applyProtection="1">
      <alignment horizontal="right" vertical="top"/>
      <protection hidden="1"/>
    </xf>
    <xf numFmtId="0" fontId="8" fillId="0" borderId="8" xfId="0" applyFont="1" applyBorder="1" applyAlignment="1" applyProtection="1">
      <alignment vertical="top"/>
      <protection hidden="1"/>
    </xf>
    <xf numFmtId="0" fontId="9" fillId="0" borderId="6" xfId="0" applyFont="1" applyBorder="1" applyAlignment="1" applyProtection="1">
      <alignment horizontal="center" vertical="center"/>
      <protection hidden="1"/>
    </xf>
    <xf numFmtId="0" fontId="10" fillId="0" borderId="7" xfId="0" applyFont="1" applyBorder="1" applyAlignment="1" applyProtection="1">
      <alignment horizontal="left"/>
      <protection hidden="1"/>
    </xf>
    <xf numFmtId="49" fontId="11" fillId="2" borderId="6" xfId="0" applyNumberFormat="1" applyFont="1" applyFill="1" applyBorder="1" applyAlignment="1" applyProtection="1">
      <alignment horizontal="center"/>
      <protection hidden="1"/>
    </xf>
    <xf numFmtId="4" fontId="3" fillId="0" borderId="7" xfId="0" applyNumberFormat="1" applyFont="1" applyBorder="1" applyAlignment="1" applyProtection="1">
      <alignment horizontal="right"/>
      <protection hidden="1"/>
    </xf>
    <xf numFmtId="164" fontId="4" fillId="0" borderId="7" xfId="0" applyNumberFormat="1" applyFont="1" applyBorder="1" applyAlignment="1" applyProtection="1">
      <alignment horizontal="center"/>
      <protection hidden="1"/>
    </xf>
    <xf numFmtId="0" fontId="13" fillId="2" borderId="6" xfId="0" applyFont="1" applyFill="1" applyBorder="1" applyAlignment="1" applyProtection="1">
      <alignment horizontal="center"/>
      <protection hidden="1"/>
    </xf>
    <xf numFmtId="0" fontId="16" fillId="0" borderId="7" xfId="0" applyFont="1" applyBorder="1" applyAlignment="1" applyProtection="1">
      <protection hidden="1"/>
    </xf>
    <xf numFmtId="4" fontId="16" fillId="0" borderId="7" xfId="0" applyNumberFormat="1" applyFont="1" applyBorder="1" applyAlignment="1" applyProtection="1">
      <alignment horizontal="center"/>
      <protection hidden="1"/>
    </xf>
    <xf numFmtId="4" fontId="17" fillId="0" borderId="8" xfId="0" applyNumberFormat="1" applyFont="1" applyBorder="1" applyAlignment="1" applyProtection="1">
      <alignment horizontal="center"/>
      <protection hidden="1"/>
    </xf>
    <xf numFmtId="49" fontId="18" fillId="0" borderId="6" xfId="0" applyNumberFormat="1" applyFont="1" applyBorder="1" applyAlignment="1" applyProtection="1">
      <alignment horizontal="left"/>
      <protection hidden="1"/>
    </xf>
    <xf numFmtId="164" fontId="16" fillId="4" borderId="7" xfId="0" applyNumberFormat="1" applyFont="1" applyFill="1" applyBorder="1" applyAlignment="1" applyProtection="1">
      <alignment horizontal="center"/>
      <protection hidden="1"/>
    </xf>
    <xf numFmtId="49" fontId="19" fillId="5" borderId="7" xfId="0" applyNumberFormat="1" applyFont="1" applyFill="1" applyBorder="1" applyAlignment="1" applyProtection="1">
      <alignment horizontal="left"/>
      <protection hidden="1"/>
    </xf>
    <xf numFmtId="0" fontId="0" fillId="5" borderId="7" xfId="0" applyFill="1" applyBorder="1" applyAlignment="1" applyProtection="1">
      <alignment vertical="top"/>
      <protection hidden="1"/>
    </xf>
    <xf numFmtId="4" fontId="17" fillId="5" borderId="8" xfId="0" applyNumberFormat="1" applyFont="1" applyFill="1" applyBorder="1" applyAlignment="1" applyProtection="1">
      <alignment horizontal="center"/>
      <protection hidden="1"/>
    </xf>
    <xf numFmtId="0" fontId="20" fillId="0" borderId="6" xfId="0" applyFont="1" applyBorder="1" applyAlignment="1" applyProtection="1">
      <alignment horizontal="left" vertical="center"/>
      <protection hidden="1"/>
    </xf>
    <xf numFmtId="4" fontId="3" fillId="0" borderId="9" xfId="0" applyNumberFormat="1" applyFont="1" applyBorder="1" applyAlignment="1" applyProtection="1">
      <alignment horizontal="right"/>
      <protection hidden="1"/>
    </xf>
    <xf numFmtId="4" fontId="21" fillId="5" borderId="7" xfId="0" applyNumberFormat="1" applyFont="1" applyFill="1" applyBorder="1" applyAlignment="1" applyProtection="1">
      <alignment horizontal="left"/>
      <protection hidden="1"/>
    </xf>
    <xf numFmtId="4" fontId="16" fillId="5" borderId="7" xfId="0" applyNumberFormat="1" applyFont="1" applyFill="1" applyBorder="1" applyAlignment="1" applyProtection="1">
      <alignment horizontal="center"/>
      <protection hidden="1"/>
    </xf>
    <xf numFmtId="0" fontId="0" fillId="0" borderId="6" xfId="0" applyBorder="1" applyAlignment="1" applyProtection="1">
      <alignment vertical="top"/>
      <protection hidden="1"/>
    </xf>
    <xf numFmtId="164" fontId="8" fillId="4" borderId="12" xfId="0" applyNumberFormat="1" applyFont="1" applyFill="1" applyBorder="1" applyAlignment="1" applyProtection="1">
      <alignment horizontal="center"/>
      <protection hidden="1"/>
    </xf>
    <xf numFmtId="165" fontId="23" fillId="5" borderId="7" xfId="0" applyNumberFormat="1" applyFont="1" applyFill="1" applyBorder="1" applyAlignment="1" applyProtection="1">
      <alignment horizontal="right"/>
      <protection hidden="1"/>
    </xf>
    <xf numFmtId="49" fontId="15" fillId="5" borderId="7" xfId="0" applyNumberFormat="1" applyFont="1" applyFill="1" applyBorder="1" applyAlignment="1" applyProtection="1">
      <alignment horizontal="right"/>
      <protection hidden="1"/>
    </xf>
    <xf numFmtId="4" fontId="24" fillId="5" borderId="8" xfId="0" applyNumberFormat="1" applyFont="1" applyFill="1" applyBorder="1" applyAlignment="1" applyProtection="1">
      <alignment horizontal="right"/>
      <protection hidden="1"/>
    </xf>
    <xf numFmtId="49" fontId="16" fillId="0" borderId="7" xfId="0" applyNumberFormat="1" applyFont="1" applyBorder="1" applyAlignment="1" applyProtection="1">
      <alignment horizontal="right"/>
      <protection hidden="1"/>
    </xf>
    <xf numFmtId="4" fontId="16" fillId="0" borderId="13" xfId="0" applyNumberFormat="1" applyFont="1" applyBorder="1" applyAlignment="1" applyProtection="1">
      <alignment horizontal="right"/>
      <protection hidden="1"/>
    </xf>
    <xf numFmtId="164" fontId="8" fillId="4" borderId="7" xfId="0" applyNumberFormat="1" applyFont="1" applyFill="1" applyBorder="1" applyAlignment="1" applyProtection="1">
      <alignment horizontal="center"/>
      <protection hidden="1"/>
    </xf>
    <xf numFmtId="165" fontId="16" fillId="5" borderId="7" xfId="0" applyNumberFormat="1" applyFont="1" applyFill="1" applyBorder="1" applyAlignment="1" applyProtection="1">
      <alignment horizontal="right"/>
      <protection hidden="1"/>
    </xf>
    <xf numFmtId="49" fontId="16" fillId="5" borderId="7" xfId="0" applyNumberFormat="1" applyFont="1" applyFill="1" applyBorder="1" applyAlignment="1" applyProtection="1">
      <alignment horizontal="right"/>
      <protection hidden="1"/>
    </xf>
    <xf numFmtId="4" fontId="16" fillId="5" borderId="8" xfId="0" applyNumberFormat="1" applyFont="1" applyFill="1" applyBorder="1" applyAlignment="1" applyProtection="1">
      <alignment horizontal="right"/>
      <protection hidden="1"/>
    </xf>
    <xf numFmtId="4" fontId="16" fillId="0" borderId="7" xfId="0" applyNumberFormat="1" applyFont="1" applyBorder="1" applyAlignment="1" applyProtection="1">
      <protection hidden="1"/>
    </xf>
    <xf numFmtId="49" fontId="25" fillId="0" borderId="7" xfId="0" applyNumberFormat="1" applyFont="1" applyBorder="1" applyAlignment="1" applyProtection="1">
      <alignment horizontal="right" vertical="top"/>
      <protection hidden="1"/>
    </xf>
    <xf numFmtId="49" fontId="25" fillId="5" borderId="7" xfId="0" applyNumberFormat="1" applyFont="1" applyFill="1" applyBorder="1" applyAlignment="1" applyProtection="1">
      <alignment horizontal="right"/>
      <protection hidden="1"/>
    </xf>
    <xf numFmtId="4" fontId="25" fillId="5" borderId="8" xfId="0" applyNumberFormat="1" applyFont="1" applyFill="1" applyBorder="1" applyAlignment="1" applyProtection="1">
      <alignment horizontal="right"/>
      <protection hidden="1"/>
    </xf>
    <xf numFmtId="49" fontId="26" fillId="0" borderId="7" xfId="0" applyNumberFormat="1" applyFont="1" applyBorder="1" applyAlignment="1" applyProtection="1">
      <alignment horizontal="right" vertical="center"/>
      <protection hidden="1"/>
    </xf>
    <xf numFmtId="4" fontId="16" fillId="0" borderId="7" xfId="0" applyNumberFormat="1" applyFont="1" applyBorder="1" applyAlignment="1" applyProtection="1">
      <alignment vertical="top"/>
      <protection hidden="1"/>
    </xf>
    <xf numFmtId="49" fontId="26" fillId="0" borderId="7" xfId="0" applyNumberFormat="1" applyFont="1" applyBorder="1" applyAlignment="1" applyProtection="1">
      <alignment horizontal="right"/>
      <protection hidden="1"/>
    </xf>
    <xf numFmtId="4" fontId="22" fillId="0" borderId="7" xfId="0" applyNumberFormat="1" applyFont="1" applyBorder="1" applyAlignment="1" applyProtection="1">
      <alignment horizontal="right"/>
      <protection hidden="1"/>
    </xf>
    <xf numFmtId="165" fontId="27" fillId="5" borderId="7" xfId="0" applyNumberFormat="1" applyFont="1" applyFill="1" applyBorder="1" applyAlignment="1" applyProtection="1">
      <alignment horizontal="right"/>
      <protection hidden="1"/>
    </xf>
    <xf numFmtId="0" fontId="28" fillId="5" borderId="8" xfId="0" applyNumberFormat="1" applyFont="1" applyFill="1" applyBorder="1" applyAlignment="1" applyProtection="1">
      <alignment vertical="top"/>
      <protection hidden="1"/>
    </xf>
    <xf numFmtId="49" fontId="29" fillId="0" borderId="7" xfId="0" applyNumberFormat="1" applyFont="1" applyBorder="1" applyAlignment="1" applyProtection="1">
      <alignment horizontal="right"/>
      <protection hidden="1"/>
    </xf>
    <xf numFmtId="4" fontId="24" fillId="5" borderId="7" xfId="0" applyNumberFormat="1" applyFont="1" applyFill="1" applyBorder="1" applyAlignment="1" applyProtection="1">
      <alignment horizontal="right"/>
      <protection hidden="1"/>
    </xf>
    <xf numFmtId="164" fontId="4" fillId="4" borderId="7" xfId="0" applyNumberFormat="1" applyFont="1" applyFill="1" applyBorder="1" applyAlignment="1" applyProtection="1">
      <alignment horizontal="center"/>
      <protection hidden="1"/>
    </xf>
    <xf numFmtId="49" fontId="26" fillId="5" borderId="7" xfId="0" applyNumberFormat="1" applyFont="1" applyFill="1" applyBorder="1" applyAlignment="1" applyProtection="1">
      <protection hidden="1"/>
    </xf>
    <xf numFmtId="4" fontId="26" fillId="5" borderId="8" xfId="0" applyNumberFormat="1" applyFont="1" applyFill="1" applyBorder="1" applyAlignment="1" applyProtection="1">
      <alignment horizontal="right"/>
      <protection hidden="1"/>
    </xf>
    <xf numFmtId="49" fontId="25" fillId="0" borderId="7" xfId="0" applyNumberFormat="1" applyFont="1" applyBorder="1" applyAlignment="1" applyProtection="1">
      <alignment horizontal="right" vertical="center"/>
      <protection hidden="1"/>
    </xf>
    <xf numFmtId="4" fontId="30" fillId="0" borderId="7" xfId="0" applyNumberFormat="1" applyFont="1" applyBorder="1" applyAlignment="1" applyProtection="1">
      <alignment horizontal="center"/>
      <protection hidden="1"/>
    </xf>
    <xf numFmtId="0" fontId="12" fillId="5" borderId="8" xfId="0" applyFont="1" applyFill="1" applyBorder="1" applyAlignment="1" applyProtection="1">
      <alignment horizontal="left"/>
      <protection hidden="1"/>
    </xf>
    <xf numFmtId="4" fontId="30" fillId="0" borderId="7" xfId="0" applyNumberFormat="1" applyFont="1" applyBorder="1" applyAlignment="1" applyProtection="1">
      <alignment horizontal="right"/>
      <protection hidden="1"/>
    </xf>
    <xf numFmtId="0" fontId="0" fillId="5" borderId="8" xfId="0" applyFill="1" applyBorder="1" applyAlignment="1" applyProtection="1">
      <alignment vertical="top"/>
      <protection hidden="1"/>
    </xf>
    <xf numFmtId="49" fontId="18" fillId="0" borderId="6" xfId="0" applyNumberFormat="1" applyFont="1" applyBorder="1" applyAlignment="1" applyProtection="1">
      <protection hidden="1"/>
    </xf>
    <xf numFmtId="0" fontId="18" fillId="0" borderId="6" xfId="0" applyFont="1" applyBorder="1" applyAlignment="1" applyProtection="1">
      <protection hidden="1"/>
    </xf>
    <xf numFmtId="3" fontId="16" fillId="6" borderId="7" xfId="0" applyNumberFormat="1" applyFont="1" applyFill="1" applyBorder="1" applyAlignment="1" applyProtection="1">
      <alignment horizontal="right"/>
      <protection hidden="1"/>
    </xf>
    <xf numFmtId="3" fontId="3" fillId="6" borderId="7" xfId="0" applyNumberFormat="1" applyFont="1" applyFill="1" applyBorder="1" applyAlignment="1" applyProtection="1">
      <alignment horizontal="right"/>
      <protection hidden="1"/>
    </xf>
    <xf numFmtId="49" fontId="29" fillId="5" borderId="7" xfId="0" applyNumberFormat="1" applyFont="1" applyFill="1" applyBorder="1" applyAlignment="1" applyProtection="1">
      <alignment horizontal="right"/>
      <protection hidden="1"/>
    </xf>
    <xf numFmtId="4" fontId="15" fillId="5" borderId="7" xfId="0" applyNumberFormat="1" applyFont="1" applyFill="1" applyBorder="1" applyAlignment="1" applyProtection="1">
      <alignment horizontal="right"/>
      <protection hidden="1"/>
    </xf>
    <xf numFmtId="4" fontId="32" fillId="5" borderId="8" xfId="0" applyNumberFormat="1" applyFont="1" applyFill="1" applyBorder="1" applyAlignment="1" applyProtection="1">
      <alignment horizontal="right"/>
      <protection hidden="1"/>
    </xf>
    <xf numFmtId="49" fontId="26" fillId="7" borderId="6" xfId="0" applyNumberFormat="1" applyFont="1" applyFill="1" applyBorder="1" applyAlignment="1" applyProtection="1">
      <alignment horizontal="left" vertical="center"/>
      <protection hidden="1"/>
    </xf>
    <xf numFmtId="4" fontId="34" fillId="7" borderId="7" xfId="0" applyNumberFormat="1" applyFont="1" applyFill="1" applyBorder="1" applyAlignment="1" applyProtection="1">
      <alignment horizontal="right"/>
      <protection hidden="1"/>
    </xf>
    <xf numFmtId="4" fontId="3" fillId="7" borderId="7" xfId="0" applyNumberFormat="1" applyFont="1" applyFill="1" applyBorder="1" applyAlignment="1" applyProtection="1">
      <alignment horizontal="right"/>
      <protection hidden="1"/>
    </xf>
    <xf numFmtId="4" fontId="15" fillId="5" borderId="8" xfId="0" applyNumberFormat="1" applyFont="1" applyFill="1" applyBorder="1" applyAlignment="1" applyProtection="1">
      <alignment horizontal="right"/>
      <protection hidden="1"/>
    </xf>
    <xf numFmtId="0" fontId="35" fillId="0" borderId="6" xfId="0" applyFont="1" applyBorder="1" applyAlignment="1" applyProtection="1">
      <alignment horizontal="left"/>
      <protection hidden="1"/>
    </xf>
    <xf numFmtId="0" fontId="36" fillId="0" borderId="7" xfId="0" applyFont="1" applyBorder="1" applyAlignment="1" applyProtection="1">
      <alignment vertical="top"/>
      <protection hidden="1"/>
    </xf>
    <xf numFmtId="0" fontId="37" fillId="5" borderId="7" xfId="0" applyFont="1" applyFill="1" applyBorder="1" applyAlignment="1" applyProtection="1">
      <alignment vertical="top"/>
      <protection hidden="1"/>
    </xf>
    <xf numFmtId="0" fontId="37" fillId="5" borderId="8" xfId="0" applyFont="1" applyFill="1" applyBorder="1" applyAlignment="1" applyProtection="1">
      <alignment vertical="top"/>
      <protection hidden="1"/>
    </xf>
    <xf numFmtId="49" fontId="38" fillId="0" borderId="6" xfId="0" applyNumberFormat="1" applyFont="1" applyBorder="1" applyAlignment="1" applyProtection="1">
      <alignment vertical="center"/>
      <protection hidden="1"/>
    </xf>
    <xf numFmtId="49" fontId="40" fillId="6" borderId="7" xfId="0" applyNumberFormat="1" applyFont="1" applyFill="1" applyBorder="1" applyAlignment="1" applyProtection="1">
      <alignment horizontal="center" vertical="center"/>
      <protection hidden="1"/>
    </xf>
    <xf numFmtId="49" fontId="40" fillId="7" borderId="7" xfId="0" applyNumberFormat="1" applyFont="1" applyFill="1" applyBorder="1" applyAlignment="1" applyProtection="1">
      <alignment horizontal="center" vertical="center"/>
      <protection hidden="1"/>
    </xf>
    <xf numFmtId="0" fontId="42" fillId="5" borderId="8" xfId="0" applyFont="1" applyFill="1" applyBorder="1" applyAlignment="1" applyProtection="1">
      <alignment horizontal="right"/>
      <protection hidden="1"/>
    </xf>
    <xf numFmtId="49" fontId="26" fillId="0" borderId="7" xfId="0" applyNumberFormat="1" applyFont="1" applyBorder="1" applyAlignment="1" applyProtection="1">
      <alignment horizontal="center" wrapText="1"/>
      <protection hidden="1"/>
    </xf>
    <xf numFmtId="49" fontId="24" fillId="0" borderId="7" xfId="0" applyNumberFormat="1" applyFont="1" applyBorder="1" applyAlignment="1" applyProtection="1">
      <alignment horizontal="center"/>
      <protection hidden="1"/>
    </xf>
    <xf numFmtId="49" fontId="44" fillId="5" borderId="7" xfId="0" applyNumberFormat="1" applyFont="1" applyFill="1" applyBorder="1" applyAlignment="1" applyProtection="1">
      <alignment horizontal="right" wrapText="1"/>
      <protection hidden="1"/>
    </xf>
    <xf numFmtId="49" fontId="44" fillId="5" borderId="8" xfId="0" applyNumberFormat="1" applyFont="1" applyFill="1" applyBorder="1" applyAlignment="1" applyProtection="1">
      <alignment horizontal="right" wrapText="1"/>
      <protection hidden="1"/>
    </xf>
    <xf numFmtId="49" fontId="34" fillId="6" borderId="6" xfId="0" applyNumberFormat="1" applyFont="1" applyFill="1" applyBorder="1" applyAlignment="1" applyProtection="1">
      <alignment horizontal="left" vertical="center"/>
      <protection hidden="1"/>
    </xf>
    <xf numFmtId="49" fontId="40" fillId="0" borderId="14" xfId="0" applyNumberFormat="1" applyFont="1" applyBorder="1" applyAlignment="1" applyProtection="1">
      <alignment horizontal="center" vertical="center"/>
      <protection hidden="1"/>
    </xf>
    <xf numFmtId="49" fontId="44" fillId="0" borderId="7" xfId="0" applyNumberFormat="1" applyFont="1" applyBorder="1" applyAlignment="1" applyProtection="1">
      <alignment horizontal="center" vertical="center"/>
      <protection hidden="1"/>
    </xf>
    <xf numFmtId="164" fontId="27" fillId="4" borderId="7" xfId="0" applyNumberFormat="1" applyFont="1" applyFill="1" applyBorder="1" applyAlignment="1" applyProtection="1">
      <alignment horizontal="center"/>
      <protection hidden="1"/>
    </xf>
    <xf numFmtId="49" fontId="59" fillId="5" borderId="7" xfId="0" applyNumberFormat="1" applyFont="1" applyFill="1" applyBorder="1" applyAlignment="1" applyProtection="1">
      <alignment horizontal="right" wrapText="1"/>
      <protection hidden="1"/>
    </xf>
    <xf numFmtId="49" fontId="59" fillId="5" borderId="8" xfId="0" applyNumberFormat="1" applyFont="1" applyFill="1" applyBorder="1" applyAlignment="1" applyProtection="1">
      <alignment horizontal="right" wrapText="1"/>
      <protection hidden="1"/>
    </xf>
    <xf numFmtId="4" fontId="16" fillId="8" borderId="6" xfId="0" applyNumberFormat="1" applyFont="1" applyFill="1" applyBorder="1" applyAlignment="1" applyProtection="1">
      <alignment horizontal="right"/>
      <protection hidden="1"/>
    </xf>
    <xf numFmtId="0" fontId="27" fillId="4" borderId="7" xfId="0" applyFont="1" applyFill="1" applyBorder="1" applyAlignment="1" applyProtection="1">
      <protection hidden="1"/>
    </xf>
    <xf numFmtId="4" fontId="16" fillId="5" borderId="7" xfId="0" applyNumberFormat="1" applyFont="1" applyFill="1" applyBorder="1" applyAlignment="1" applyProtection="1">
      <alignment horizontal="right"/>
      <protection hidden="1"/>
    </xf>
    <xf numFmtId="4" fontId="45" fillId="5" borderId="7" xfId="0" applyNumberFormat="1" applyFont="1" applyFill="1" applyBorder="1" applyAlignment="1" applyProtection="1">
      <alignment horizontal="right"/>
      <protection hidden="1"/>
    </xf>
    <xf numFmtId="4" fontId="45" fillId="5" borderId="8" xfId="0" applyNumberFormat="1" applyFont="1" applyFill="1" applyBorder="1" applyAlignment="1" applyProtection="1">
      <alignment horizontal="right"/>
      <protection hidden="1"/>
    </xf>
    <xf numFmtId="4" fontId="26" fillId="5" borderId="7" xfId="0" applyNumberFormat="1" applyFont="1" applyFill="1" applyBorder="1" applyAlignment="1" applyProtection="1">
      <alignment horizontal="right"/>
      <protection hidden="1"/>
    </xf>
    <xf numFmtId="49" fontId="45" fillId="0" borderId="7" xfId="0" applyNumberFormat="1" applyFont="1" applyBorder="1" applyAlignment="1" applyProtection="1">
      <alignment horizontal="right"/>
      <protection hidden="1"/>
    </xf>
    <xf numFmtId="4" fontId="45" fillId="0" borderId="7" xfId="0" applyNumberFormat="1" applyFont="1" applyBorder="1" applyAlignment="1" applyProtection="1">
      <alignment horizontal="right"/>
      <protection hidden="1"/>
    </xf>
    <xf numFmtId="49" fontId="45" fillId="5" borderId="7" xfId="0" applyNumberFormat="1" applyFont="1" applyFill="1" applyBorder="1" applyAlignment="1" applyProtection="1">
      <alignment horizontal="right"/>
      <protection hidden="1"/>
    </xf>
    <xf numFmtId="49" fontId="38" fillId="0" borderId="6" xfId="0" applyNumberFormat="1" applyFont="1" applyBorder="1" applyAlignment="1" applyProtection="1">
      <alignment horizontal="left" vertical="center"/>
      <protection hidden="1"/>
    </xf>
    <xf numFmtId="4" fontId="16" fillId="0" borderId="7" xfId="0" applyNumberFormat="1" applyFont="1" applyBorder="1" applyAlignment="1" applyProtection="1">
      <alignment horizontal="right"/>
      <protection hidden="1"/>
    </xf>
    <xf numFmtId="0" fontId="22" fillId="0" borderId="7" xfId="0" applyFont="1" applyBorder="1" applyAlignment="1" applyProtection="1">
      <alignment horizontal="right"/>
      <protection hidden="1"/>
    </xf>
    <xf numFmtId="4" fontId="16" fillId="2" borderId="7" xfId="0" applyNumberFormat="1" applyFont="1" applyFill="1" applyBorder="1" applyAlignment="1" applyProtection="1">
      <alignment horizontal="right"/>
      <protection hidden="1"/>
    </xf>
    <xf numFmtId="164" fontId="27" fillId="4" borderId="6" xfId="0" applyNumberFormat="1" applyFont="1" applyFill="1" applyBorder="1" applyAlignment="1" applyProtection="1">
      <alignment horizontal="center"/>
      <protection hidden="1"/>
    </xf>
    <xf numFmtId="4" fontId="16" fillId="2" borderId="17" xfId="0" applyNumberFormat="1" applyFont="1" applyFill="1" applyBorder="1" applyAlignment="1" applyProtection="1">
      <alignment horizontal="right"/>
      <protection hidden="1"/>
    </xf>
    <xf numFmtId="0" fontId="27" fillId="5" borderId="7" xfId="0" applyFont="1" applyFill="1" applyBorder="1" applyAlignment="1" applyProtection="1">
      <alignment horizontal="right"/>
      <protection hidden="1"/>
    </xf>
    <xf numFmtId="0" fontId="8" fillId="4" borderId="7" xfId="0" applyFont="1" applyFill="1" applyBorder="1" applyAlignment="1" applyProtection="1">
      <alignment horizontal="center"/>
      <protection hidden="1"/>
    </xf>
    <xf numFmtId="0" fontId="16" fillId="5" borderId="7" xfId="0" applyFont="1" applyFill="1" applyBorder="1" applyAlignment="1" applyProtection="1">
      <alignment horizontal="right"/>
      <protection hidden="1"/>
    </xf>
    <xf numFmtId="166" fontId="16" fillId="0" borderId="7" xfId="0" applyNumberFormat="1" applyFont="1" applyBorder="1" applyAlignment="1" applyProtection="1">
      <protection hidden="1"/>
    </xf>
    <xf numFmtId="49" fontId="26" fillId="0" borderId="7" xfId="0" applyNumberFormat="1" applyFont="1" applyBorder="1" applyAlignment="1" applyProtection="1">
      <alignment horizontal="center" vertical="center" wrapText="1"/>
      <protection hidden="1"/>
    </xf>
    <xf numFmtId="49" fontId="24" fillId="0" borderId="7" xfId="0" applyNumberFormat="1" applyFont="1" applyBorder="1" applyAlignment="1" applyProtection="1">
      <alignment horizontal="right" vertical="center"/>
      <protection hidden="1"/>
    </xf>
    <xf numFmtId="49" fontId="44" fillId="0" borderId="7" xfId="0" applyNumberFormat="1" applyFont="1" applyBorder="1" applyAlignment="1" applyProtection="1">
      <alignment horizontal="right" vertical="center"/>
      <protection hidden="1"/>
    </xf>
    <xf numFmtId="0" fontId="3" fillId="0" borderId="6" xfId="0" applyFont="1" applyBorder="1" applyAlignment="1" applyProtection="1">
      <alignment horizontal="left"/>
      <protection hidden="1"/>
    </xf>
    <xf numFmtId="3" fontId="16" fillId="2" borderId="17" xfId="0" applyNumberFormat="1" applyFont="1" applyFill="1" applyBorder="1" applyAlignment="1" applyProtection="1">
      <alignment horizontal="right"/>
      <protection hidden="1"/>
    </xf>
    <xf numFmtId="0" fontId="28" fillId="0" borderId="7" xfId="0" applyFont="1" applyBorder="1" applyAlignment="1" applyProtection="1">
      <alignment vertical="top"/>
      <protection hidden="1"/>
    </xf>
    <xf numFmtId="0" fontId="26" fillId="0" borderId="7" xfId="0" applyFont="1" applyBorder="1" applyAlignment="1" applyProtection="1">
      <alignment horizontal="right" vertical="center"/>
      <protection hidden="1"/>
    </xf>
    <xf numFmtId="0" fontId="28" fillId="0" borderId="7" xfId="0" applyFont="1" applyBorder="1" applyAlignment="1" applyProtection="1">
      <alignment horizontal="right" vertical="top"/>
      <protection hidden="1"/>
    </xf>
    <xf numFmtId="49" fontId="40" fillId="0" borderId="14" xfId="0" applyNumberFormat="1" applyFont="1" applyBorder="1" applyAlignment="1" applyProtection="1">
      <alignment horizontal="right" wrapText="1"/>
      <protection hidden="1"/>
    </xf>
    <xf numFmtId="0" fontId="28" fillId="9" borderId="8" xfId="0" applyFont="1" applyFill="1" applyBorder="1" applyAlignment="1" applyProtection="1">
      <alignment horizontal="center" vertical="top"/>
      <protection hidden="1"/>
    </xf>
    <xf numFmtId="0" fontId="28" fillId="2" borderId="7" xfId="0" applyFont="1" applyFill="1" applyBorder="1" applyAlignment="1" applyProtection="1">
      <alignment horizontal="center" vertical="top"/>
      <protection hidden="1"/>
    </xf>
    <xf numFmtId="4" fontId="45" fillId="0" borderId="17" xfId="0" applyNumberFormat="1" applyFont="1" applyBorder="1" applyAlignment="1" applyProtection="1">
      <alignment horizontal="right"/>
      <protection hidden="1"/>
    </xf>
    <xf numFmtId="167" fontId="16" fillId="0" borderId="7" xfId="0" applyNumberFormat="1" applyFont="1" applyBorder="1" applyAlignment="1" applyProtection="1">
      <protection hidden="1"/>
    </xf>
    <xf numFmtId="0" fontId="48" fillId="0" borderId="7" xfId="0" applyFont="1" applyBorder="1" applyAlignment="1" applyProtection="1">
      <alignment vertical="top"/>
      <protection hidden="1"/>
    </xf>
    <xf numFmtId="49" fontId="40" fillId="0" borderId="14" xfId="0" applyNumberFormat="1" applyFont="1" applyBorder="1" applyAlignment="1" applyProtection="1">
      <alignment horizontal="right" vertical="center"/>
      <protection hidden="1"/>
    </xf>
    <xf numFmtId="0" fontId="28" fillId="9" borderId="8" xfId="0" applyFont="1" applyFill="1" applyBorder="1" applyAlignment="1" applyProtection="1">
      <alignment vertical="top"/>
      <protection hidden="1"/>
    </xf>
    <xf numFmtId="0" fontId="28" fillId="2" borderId="7" xfId="0" applyFont="1" applyFill="1" applyBorder="1" applyAlignment="1" applyProtection="1">
      <alignment vertical="top"/>
      <protection hidden="1"/>
    </xf>
    <xf numFmtId="4" fontId="45" fillId="0" borderId="7" xfId="0" applyNumberFormat="1" applyFont="1" applyBorder="1" applyAlignment="1" applyProtection="1">
      <protection hidden="1"/>
    </xf>
    <xf numFmtId="4" fontId="3" fillId="0" borderId="7" xfId="0" applyNumberFormat="1" applyFont="1" applyBorder="1" applyAlignment="1" applyProtection="1">
      <alignment vertical="top"/>
      <protection hidden="1"/>
    </xf>
    <xf numFmtId="164" fontId="50" fillId="4" borderId="7" xfId="0" applyNumberFormat="1" applyFont="1" applyFill="1" applyBorder="1" applyAlignment="1" applyProtection="1">
      <alignment horizontal="center"/>
      <protection hidden="1"/>
    </xf>
    <xf numFmtId="0" fontId="20" fillId="0" borderId="6" xfId="0" applyFont="1" applyBorder="1" applyAlignment="1" applyProtection="1">
      <alignment vertical="center"/>
      <protection hidden="1"/>
    </xf>
    <xf numFmtId="164" fontId="51" fillId="0" borderId="7" xfId="0" applyNumberFormat="1" applyFont="1" applyBorder="1" applyAlignment="1" applyProtection="1">
      <alignment horizontal="center"/>
      <protection hidden="1"/>
    </xf>
    <xf numFmtId="164" fontId="4" fillId="0" borderId="7" xfId="0" applyNumberFormat="1" applyFont="1" applyBorder="1" applyAlignment="1" applyProtection="1">
      <alignment horizontal="right"/>
      <protection hidden="1"/>
    </xf>
    <xf numFmtId="4" fontId="52" fillId="0" borderId="7" xfId="0" applyNumberFormat="1" applyFont="1" applyBorder="1" applyAlignment="1" applyProtection="1">
      <alignment horizontal="right"/>
      <protection hidden="1"/>
    </xf>
    <xf numFmtId="40" fontId="52" fillId="0" borderId="8" xfId="0" applyNumberFormat="1" applyFont="1" applyBorder="1" applyAlignment="1" applyProtection="1">
      <alignment horizontal="right"/>
      <protection hidden="1"/>
    </xf>
    <xf numFmtId="4" fontId="22" fillId="5" borderId="11" xfId="0" applyNumberFormat="1" applyFont="1" applyFill="1" applyBorder="1" applyAlignment="1" applyProtection="1">
      <protection locked="0" hidden="1"/>
    </xf>
    <xf numFmtId="4" fontId="16" fillId="6" borderId="15" xfId="0" applyNumberFormat="1" applyFont="1" applyFill="1" applyBorder="1" applyAlignment="1" applyProtection="1">
      <alignment horizontal="right"/>
      <protection locked="0" hidden="1"/>
    </xf>
    <xf numFmtId="49" fontId="16" fillId="0" borderId="6" xfId="0" applyNumberFormat="1" applyFont="1" applyBorder="1" applyAlignment="1" applyProtection="1">
      <alignment horizontal="left"/>
      <protection locked="0" hidden="1"/>
    </xf>
    <xf numFmtId="4" fontId="16" fillId="8" borderId="15" xfId="0" applyNumberFormat="1" applyFont="1" applyFill="1" applyBorder="1" applyAlignment="1" applyProtection="1">
      <alignment horizontal="right"/>
      <protection locked="0" hidden="1"/>
    </xf>
    <xf numFmtId="4" fontId="16" fillId="8" borderId="16" xfId="0" applyNumberFormat="1" applyFont="1" applyFill="1" applyBorder="1" applyAlignment="1" applyProtection="1">
      <alignment horizontal="right"/>
      <protection locked="0" hidden="1"/>
    </xf>
    <xf numFmtId="49" fontId="16" fillId="0" borderId="15" xfId="0" applyNumberFormat="1" applyFont="1" applyBorder="1" applyAlignment="1" applyProtection="1">
      <alignment horizontal="left"/>
      <protection locked="0" hidden="1"/>
    </xf>
    <xf numFmtId="164" fontId="27" fillId="4" borderId="19" xfId="0" applyNumberFormat="1" applyFont="1" applyFill="1" applyBorder="1" applyAlignment="1" applyProtection="1">
      <alignment horizontal="center"/>
      <protection hidden="1"/>
    </xf>
    <xf numFmtId="4" fontId="16" fillId="5" borderId="21" xfId="0" applyNumberFormat="1" applyFont="1" applyFill="1" applyBorder="1" applyAlignment="1" applyProtection="1">
      <alignment horizontal="right"/>
      <protection hidden="1"/>
    </xf>
    <xf numFmtId="0" fontId="27" fillId="5" borderId="22" xfId="0" applyFont="1" applyFill="1" applyBorder="1" applyAlignment="1" applyProtection="1">
      <alignment horizontal="right"/>
      <protection hidden="1"/>
    </xf>
    <xf numFmtId="49" fontId="12" fillId="5" borderId="23" xfId="0" applyNumberFormat="1" applyFont="1" applyFill="1" applyBorder="1" applyAlignment="1" applyProtection="1">
      <alignment horizontal="left"/>
      <protection hidden="1"/>
    </xf>
    <xf numFmtId="164" fontId="8" fillId="4" borderId="19" xfId="0" applyNumberFormat="1" applyFont="1" applyFill="1" applyBorder="1" applyAlignment="1" applyProtection="1">
      <alignment horizontal="center"/>
      <protection hidden="1"/>
    </xf>
    <xf numFmtId="49" fontId="16" fillId="5" borderId="23" xfId="0" applyNumberFormat="1" applyFont="1" applyFill="1" applyBorder="1" applyAlignment="1" applyProtection="1">
      <alignment horizontal="right"/>
      <protection hidden="1"/>
    </xf>
    <xf numFmtId="49" fontId="16" fillId="5" borderId="23" xfId="0" applyNumberFormat="1" applyFont="1" applyFill="1" applyBorder="1" applyAlignment="1" applyProtection="1">
      <alignment horizontal="justify"/>
      <protection hidden="1"/>
    </xf>
    <xf numFmtId="164" fontId="41" fillId="4" borderId="19" xfId="0" applyNumberFormat="1" applyFont="1" applyFill="1" applyBorder="1" applyAlignment="1" applyProtection="1">
      <alignment horizontal="center"/>
      <protection hidden="1"/>
    </xf>
    <xf numFmtId="0" fontId="42" fillId="5" borderId="21" xfId="0" applyFont="1" applyFill="1" applyBorder="1" applyAlignment="1" applyProtection="1">
      <alignment horizontal="right"/>
      <protection hidden="1"/>
    </xf>
    <xf numFmtId="0" fontId="37" fillId="5" borderId="22" xfId="0" applyFont="1" applyFill="1" applyBorder="1" applyAlignment="1" applyProtection="1">
      <alignment vertical="top"/>
      <protection hidden="1"/>
    </xf>
    <xf numFmtId="49" fontId="12" fillId="5" borderId="18" xfId="0" applyNumberFormat="1" applyFont="1" applyFill="1" applyBorder="1" applyAlignment="1" applyProtection="1">
      <alignment horizontal="left"/>
      <protection hidden="1"/>
    </xf>
    <xf numFmtId="49" fontId="43" fillId="5" borderId="23" xfId="0" applyNumberFormat="1" applyFont="1" applyFill="1" applyBorder="1" applyAlignment="1" applyProtection="1">
      <alignment horizontal="left"/>
      <protection hidden="1"/>
    </xf>
    <xf numFmtId="0" fontId="27" fillId="4" borderId="19" xfId="0" applyFont="1" applyFill="1" applyBorder="1" applyAlignment="1" applyProtection="1">
      <protection hidden="1"/>
    </xf>
    <xf numFmtId="164" fontId="4" fillId="5" borderId="22" xfId="0" applyNumberFormat="1" applyFont="1" applyFill="1" applyBorder="1" applyAlignment="1" applyProtection="1">
      <alignment horizontal="right"/>
      <protection hidden="1"/>
    </xf>
    <xf numFmtId="0" fontId="20" fillId="3" borderId="25" xfId="0" applyFont="1" applyFill="1" applyBorder="1" applyAlignment="1" applyProtection="1">
      <alignment vertical="center"/>
      <protection hidden="1"/>
    </xf>
    <xf numFmtId="4" fontId="3" fillId="3" borderId="22" xfId="0" applyNumberFormat="1" applyFont="1" applyFill="1" applyBorder="1" applyAlignment="1" applyProtection="1">
      <alignment horizontal="right"/>
      <protection hidden="1"/>
    </xf>
    <xf numFmtId="164" fontId="51" fillId="3" borderId="22" xfId="0" applyNumberFormat="1" applyFont="1" applyFill="1" applyBorder="1" applyAlignment="1" applyProtection="1">
      <alignment horizontal="center"/>
      <protection hidden="1"/>
    </xf>
    <xf numFmtId="164" fontId="4" fillId="3" borderId="22" xfId="0" applyNumberFormat="1" applyFont="1" applyFill="1" applyBorder="1" applyAlignment="1" applyProtection="1">
      <alignment horizontal="right"/>
      <protection hidden="1"/>
    </xf>
    <xf numFmtId="4" fontId="52" fillId="3" borderId="22" xfId="0" applyNumberFormat="1" applyFont="1" applyFill="1" applyBorder="1" applyAlignment="1" applyProtection="1">
      <alignment horizontal="right"/>
      <protection hidden="1"/>
    </xf>
    <xf numFmtId="40" fontId="52" fillId="3" borderId="26" xfId="0" applyNumberFormat="1" applyFont="1" applyFill="1" applyBorder="1" applyAlignment="1" applyProtection="1">
      <alignment horizontal="right"/>
      <protection hidden="1"/>
    </xf>
    <xf numFmtId="0" fontId="0" fillId="0" borderId="1" xfId="0" applyNumberFormat="1" applyBorder="1" applyAlignment="1" applyProtection="1">
      <alignment vertical="top"/>
      <protection hidden="1"/>
    </xf>
    <xf numFmtId="0" fontId="0" fillId="0" borderId="24" xfId="0" applyNumberFormat="1" applyBorder="1" applyAlignment="1" applyProtection="1">
      <alignment vertical="top"/>
      <protection hidden="1"/>
    </xf>
    <xf numFmtId="0" fontId="49" fillId="5" borderId="4" xfId="0" applyFont="1" applyFill="1" applyBorder="1" applyAlignment="1" applyProtection="1">
      <alignment horizontal="right"/>
      <protection hidden="1"/>
    </xf>
    <xf numFmtId="49" fontId="26" fillId="5" borderId="23" xfId="0" applyNumberFormat="1" applyFont="1" applyFill="1" applyBorder="1" applyAlignment="1" applyProtection="1">
      <alignment horizontal="right"/>
      <protection hidden="1"/>
    </xf>
    <xf numFmtId="49" fontId="27" fillId="6" borderId="6" xfId="0" applyNumberFormat="1" applyFont="1" applyFill="1" applyBorder="1" applyAlignment="1" applyProtection="1">
      <alignment horizontal="left" vertical="center"/>
      <protection hidden="1"/>
    </xf>
    <xf numFmtId="0" fontId="2" fillId="0" borderId="27" xfId="0" applyFont="1" applyBorder="1" applyAlignment="1" applyProtection="1">
      <alignment horizontal="center" vertical="top" wrapText="1"/>
      <protection hidden="1"/>
    </xf>
    <xf numFmtId="0" fontId="2" fillId="0" borderId="28" xfId="0" applyFont="1" applyBorder="1" applyAlignment="1" applyProtection="1">
      <alignment horizontal="center" vertical="top" wrapText="1"/>
      <protection hidden="1"/>
    </xf>
    <xf numFmtId="0" fontId="2" fillId="0" borderId="29" xfId="0" applyFont="1" applyBorder="1" applyAlignment="1" applyProtection="1">
      <alignment horizontal="center" vertical="top" wrapText="1"/>
      <protection hidden="1"/>
    </xf>
    <xf numFmtId="4" fontId="62" fillId="5" borderId="8" xfId="0" applyNumberFormat="1" applyFont="1" applyFill="1" applyBorder="1" applyAlignment="1" applyProtection="1">
      <alignment horizontal="right"/>
      <protection hidden="1"/>
    </xf>
    <xf numFmtId="164" fontId="47" fillId="4" borderId="19" xfId="0" applyNumberFormat="1" applyFont="1" applyFill="1" applyBorder="1" applyAlignment="1" applyProtection="1">
      <alignment horizontal="center"/>
      <protection hidden="1"/>
    </xf>
    <xf numFmtId="0" fontId="24" fillId="5" borderId="22" xfId="0" applyFont="1" applyFill="1" applyBorder="1" applyAlignment="1" applyProtection="1">
      <alignment horizontal="right"/>
      <protection hidden="1"/>
    </xf>
    <xf numFmtId="4" fontId="45" fillId="5" borderId="22" xfId="0" applyNumberFormat="1" applyFont="1" applyFill="1" applyBorder="1" applyAlignment="1" applyProtection="1">
      <alignment horizontal="right"/>
      <protection hidden="1"/>
    </xf>
    <xf numFmtId="4" fontId="45" fillId="5" borderId="26" xfId="0" applyNumberFormat="1" applyFont="1" applyFill="1" applyBorder="1" applyAlignment="1" applyProtection="1">
      <alignment horizontal="right"/>
      <protection hidden="1"/>
    </xf>
    <xf numFmtId="4" fontId="16" fillId="5" borderId="4" xfId="0" applyNumberFormat="1" applyFont="1" applyFill="1" applyBorder="1" applyAlignment="1" applyProtection="1">
      <alignment horizontal="right"/>
      <protection hidden="1"/>
    </xf>
    <xf numFmtId="4" fontId="16" fillId="5" borderId="5" xfId="0" applyNumberFormat="1" applyFont="1" applyFill="1" applyBorder="1" applyAlignment="1" applyProtection="1">
      <alignment horizontal="right"/>
      <protection hidden="1"/>
    </xf>
    <xf numFmtId="0" fontId="26" fillId="5" borderId="30" xfId="0" applyFont="1" applyFill="1" applyBorder="1" applyAlignment="1" applyProtection="1">
      <alignment horizontal="left" vertical="center"/>
      <protection hidden="1"/>
    </xf>
    <xf numFmtId="4" fontId="55" fillId="10" borderId="23" xfId="0" applyNumberFormat="1" applyFont="1" applyFill="1" applyBorder="1" applyAlignment="1" applyProtection="1">
      <alignment horizontal="right"/>
      <protection hidden="1"/>
    </xf>
    <xf numFmtId="4" fontId="53" fillId="10" borderId="23" xfId="0" applyNumberFormat="1" applyFont="1" applyFill="1" applyBorder="1" applyAlignment="1" applyProtection="1">
      <alignment horizontal="right"/>
      <protection hidden="1"/>
    </xf>
    <xf numFmtId="0" fontId="57" fillId="10" borderId="23" xfId="0" applyFont="1" applyFill="1" applyBorder="1" applyAlignment="1">
      <alignment horizontal="right" wrapText="1"/>
    </xf>
    <xf numFmtId="0" fontId="53" fillId="10" borderId="23" xfId="0" applyFont="1" applyFill="1" applyBorder="1" applyAlignment="1">
      <alignment horizontal="right" wrapText="1"/>
    </xf>
    <xf numFmtId="49" fontId="63" fillId="0" borderId="10" xfId="0" applyNumberFormat="1" applyFont="1" applyBorder="1" applyAlignment="1" applyProtection="1">
      <alignment horizontal="right"/>
      <protection hidden="1"/>
    </xf>
    <xf numFmtId="49" fontId="16" fillId="0" borderId="20" xfId="0" applyNumberFormat="1" applyFont="1" applyBorder="1" applyAlignment="1" applyProtection="1">
      <protection locked="0" hidden="1"/>
    </xf>
    <xf numFmtId="4" fontId="16" fillId="8" borderId="21" xfId="0" applyNumberFormat="1" applyFont="1" applyFill="1" applyBorder="1" applyAlignment="1" applyProtection="1">
      <alignment horizontal="right"/>
      <protection hidden="1"/>
    </xf>
    <xf numFmtId="49" fontId="40" fillId="0" borderId="22" xfId="0" applyNumberFormat="1" applyFont="1" applyBorder="1" applyAlignment="1" applyProtection="1">
      <alignment horizontal="center" vertical="center"/>
      <protection hidden="1"/>
    </xf>
    <xf numFmtId="4" fontId="16" fillId="9" borderId="19" xfId="0" applyNumberFormat="1" applyFont="1" applyFill="1" applyBorder="1" applyAlignment="1" applyProtection="1">
      <alignment horizontal="right"/>
      <protection hidden="1"/>
    </xf>
    <xf numFmtId="164" fontId="27" fillId="4" borderId="33" xfId="0" applyNumberFormat="1" applyFont="1" applyFill="1" applyBorder="1" applyAlignment="1" applyProtection="1">
      <alignment horizontal="center"/>
      <protection hidden="1"/>
    </xf>
    <xf numFmtId="49" fontId="40" fillId="0" borderId="22" xfId="0" applyNumberFormat="1" applyFont="1" applyBorder="1" applyAlignment="1" applyProtection="1">
      <alignment horizontal="right" vertical="center" wrapText="1"/>
      <protection hidden="1"/>
    </xf>
    <xf numFmtId="164" fontId="64" fillId="5" borderId="23" xfId="0" applyNumberFormat="1" applyFont="1" applyFill="1" applyBorder="1" applyAlignment="1" applyProtection="1">
      <alignment horizontal="left"/>
      <protection hidden="1"/>
    </xf>
    <xf numFmtId="49" fontId="12" fillId="5" borderId="7" xfId="0" applyNumberFormat="1" applyFont="1" applyFill="1" applyBorder="1" applyAlignment="1" applyProtection="1">
      <alignment horizontal="right"/>
      <protection hidden="1"/>
    </xf>
    <xf numFmtId="49" fontId="61" fillId="5" borderId="23" xfId="0" applyNumberFormat="1" applyFont="1" applyFill="1" applyBorder="1" applyAlignment="1" applyProtection="1">
      <alignment horizontal="left"/>
      <protection hidden="1"/>
    </xf>
    <xf numFmtId="164" fontId="4" fillId="4" borderId="34" xfId="0" applyNumberFormat="1" applyFont="1" applyFill="1" applyBorder="1" applyAlignment="1" applyProtection="1">
      <alignment horizontal="center"/>
      <protection hidden="1"/>
    </xf>
    <xf numFmtId="49" fontId="62" fillId="5" borderId="23" xfId="0" applyNumberFormat="1" applyFont="1" applyFill="1" applyBorder="1" applyAlignment="1" applyProtection="1">
      <alignment horizontal="right"/>
      <protection hidden="1"/>
    </xf>
    <xf numFmtId="4" fontId="53" fillId="10" borderId="31" xfId="0" applyNumberFormat="1" applyFont="1" applyFill="1" applyBorder="1" applyAlignment="1" applyProtection="1">
      <alignment horizontal="right"/>
      <protection hidden="1"/>
    </xf>
    <xf numFmtId="4" fontId="55" fillId="10" borderId="31" xfId="0" applyNumberFormat="1" applyFont="1" applyFill="1" applyBorder="1" applyAlignment="1" applyProtection="1">
      <alignment horizontal="right"/>
      <protection hidden="1"/>
    </xf>
    <xf numFmtId="4" fontId="54" fillId="5" borderId="23" xfId="0" applyNumberFormat="1" applyFont="1" applyFill="1" applyBorder="1" applyAlignment="1" applyProtection="1">
      <alignment horizontal="right"/>
      <protection hidden="1"/>
    </xf>
    <xf numFmtId="4" fontId="62" fillId="5" borderId="21" xfId="0" applyNumberFormat="1" applyFont="1" applyFill="1" applyBorder="1" applyAlignment="1" applyProtection="1">
      <alignment horizontal="right"/>
      <protection hidden="1"/>
    </xf>
    <xf numFmtId="49" fontId="45" fillId="5" borderId="35" xfId="0" applyNumberFormat="1" applyFont="1" applyFill="1" applyBorder="1" applyAlignment="1" applyProtection="1">
      <alignment horizontal="right"/>
      <protection hidden="1"/>
    </xf>
    <xf numFmtId="4" fontId="45" fillId="5" borderId="35" xfId="0" applyNumberFormat="1" applyFont="1" applyFill="1" applyBorder="1" applyAlignment="1" applyProtection="1">
      <alignment horizontal="right"/>
      <protection hidden="1"/>
    </xf>
    <xf numFmtId="4" fontId="45" fillId="5" borderId="36" xfId="0" applyNumberFormat="1" applyFont="1" applyFill="1" applyBorder="1" applyAlignment="1" applyProtection="1">
      <alignment horizontal="right"/>
      <protection hidden="1"/>
    </xf>
    <xf numFmtId="0" fontId="26" fillId="5" borderId="37" xfId="0" applyFont="1" applyFill="1" applyBorder="1" applyAlignment="1" applyProtection="1">
      <alignment horizontal="right"/>
      <protection hidden="1"/>
    </xf>
    <xf numFmtId="0" fontId="26" fillId="5" borderId="38" xfId="0" applyFont="1" applyFill="1" applyBorder="1" applyAlignment="1" applyProtection="1">
      <alignment horizontal="right"/>
      <protection hidden="1"/>
    </xf>
    <xf numFmtId="4" fontId="54" fillId="5" borderId="32" xfId="0" applyNumberFormat="1" applyFont="1" applyFill="1" applyBorder="1" applyAlignment="1" applyProtection="1">
      <alignment horizontal="right"/>
      <protection hidden="1"/>
    </xf>
    <xf numFmtId="4" fontId="53" fillId="5" borderId="40" xfId="0" applyNumberFormat="1" applyFont="1" applyFill="1" applyBorder="1" applyAlignment="1" applyProtection="1">
      <alignment horizontal="right"/>
      <protection hidden="1"/>
    </xf>
    <xf numFmtId="4" fontId="53" fillId="5" borderId="39" xfId="0" applyNumberFormat="1" applyFont="1" applyFill="1" applyBorder="1" applyAlignment="1" applyProtection="1">
      <alignment horizontal="right"/>
      <protection hidden="1"/>
    </xf>
    <xf numFmtId="49" fontId="10" fillId="11" borderId="7" xfId="0" applyNumberFormat="1" applyFont="1" applyFill="1" applyBorder="1" applyAlignment="1" applyProtection="1">
      <alignment horizontal="left"/>
      <protection hidden="1"/>
    </xf>
    <xf numFmtId="4" fontId="4" fillId="11" borderId="7" xfId="0" applyNumberFormat="1" applyFont="1" applyFill="1" applyBorder="1" applyAlignment="1" applyProtection="1">
      <alignment horizontal="right" vertical="top"/>
      <protection hidden="1"/>
    </xf>
    <xf numFmtId="0" fontId="12" fillId="11" borderId="8" xfId="0" applyFont="1" applyFill="1" applyBorder="1" applyAlignment="1" applyProtection="1">
      <alignment horizontal="left"/>
      <protection hidden="1"/>
    </xf>
    <xf numFmtId="4" fontId="4" fillId="11" borderId="7" xfId="0" applyNumberFormat="1" applyFont="1" applyFill="1" applyBorder="1" applyAlignment="1" applyProtection="1">
      <alignment horizontal="center"/>
      <protection hidden="1"/>
    </xf>
    <xf numFmtId="49" fontId="29" fillId="11" borderId="7" xfId="0" applyNumberFormat="1" applyFont="1" applyFill="1" applyBorder="1" applyAlignment="1" applyProtection="1">
      <alignment horizontal="left"/>
      <protection hidden="1"/>
    </xf>
    <xf numFmtId="49" fontId="16" fillId="5" borderId="1" xfId="0" applyNumberFormat="1" applyFont="1" applyFill="1" applyBorder="1" applyAlignment="1" applyProtection="1">
      <alignment horizontal="right"/>
      <protection hidden="1"/>
    </xf>
    <xf numFmtId="49" fontId="45" fillId="0" borderId="4" xfId="0" applyNumberFormat="1" applyFont="1" applyBorder="1" applyAlignment="1" applyProtection="1">
      <alignment horizontal="right"/>
      <protection hidden="1"/>
    </xf>
    <xf numFmtId="4" fontId="45" fillId="0" borderId="4" xfId="0" applyNumberFormat="1" applyFont="1" applyBorder="1" applyAlignment="1" applyProtection="1">
      <alignment horizontal="right"/>
      <protection hidden="1"/>
    </xf>
    <xf numFmtId="4" fontId="16" fillId="6" borderId="41" xfId="0" applyNumberFormat="1" applyFont="1" applyFill="1" applyBorder="1" applyAlignment="1" applyProtection="1">
      <alignment horizontal="right"/>
      <protection locked="0" hidden="1"/>
    </xf>
    <xf numFmtId="4" fontId="16" fillId="8" borderId="41" xfId="0" applyNumberFormat="1" applyFont="1" applyFill="1" applyBorder="1" applyAlignment="1" applyProtection="1">
      <alignment horizontal="right"/>
      <protection locked="0" hidden="1"/>
    </xf>
    <xf numFmtId="0" fontId="26" fillId="5" borderId="42" xfId="0" applyFont="1" applyFill="1" applyBorder="1" applyAlignment="1" applyProtection="1">
      <alignment horizontal="right"/>
      <protection hidden="1"/>
    </xf>
    <xf numFmtId="4" fontId="53" fillId="5" borderId="43" xfId="0" applyNumberFormat="1" applyFont="1" applyFill="1" applyBorder="1" applyAlignment="1" applyProtection="1">
      <alignment horizontal="right"/>
      <protection hidden="1"/>
    </xf>
    <xf numFmtId="49" fontId="10" fillId="0" borderId="6" xfId="0" applyNumberFormat="1" applyFont="1" applyBorder="1" applyAlignment="1" applyProtection="1">
      <protection hidden="1"/>
    </xf>
    <xf numFmtId="4" fontId="65" fillId="0" borderId="7" xfId="0" applyNumberFormat="1" applyFont="1" applyBorder="1" applyAlignment="1" applyProtection="1">
      <alignment vertical="top"/>
      <protection hidden="1"/>
    </xf>
    <xf numFmtId="4" fontId="65" fillId="12" borderId="7" xfId="0" applyNumberFormat="1" applyFont="1" applyFill="1" applyBorder="1" applyAlignment="1" applyProtection="1">
      <alignment vertical="top"/>
      <protection hidden="1"/>
    </xf>
    <xf numFmtId="164" fontId="50" fillId="4" borderId="19" xfId="0" applyNumberFormat="1" applyFont="1" applyFill="1" applyBorder="1" applyAlignment="1" applyProtection="1">
      <alignment horizontal="center"/>
      <protection hidden="1"/>
    </xf>
    <xf numFmtId="49" fontId="10" fillId="12" borderId="44" xfId="0" applyNumberFormat="1" applyFont="1" applyFill="1" applyBorder="1" applyAlignment="1" applyProtection="1">
      <protection hidden="1"/>
    </xf>
    <xf numFmtId="165" fontId="66" fillId="5" borderId="7" xfId="0" applyNumberFormat="1" applyFont="1" applyFill="1" applyBorder="1" applyAlignment="1" applyProtection="1">
      <alignment horizontal="right"/>
      <protection hidden="1"/>
    </xf>
    <xf numFmtId="4" fontId="53" fillId="5" borderId="45" xfId="0" applyNumberFormat="1" applyFont="1" applyFill="1" applyBorder="1" applyAlignment="1" applyProtection="1">
      <alignment horizontal="right"/>
      <protection hidden="1"/>
    </xf>
    <xf numFmtId="4" fontId="65" fillId="12" borderId="46" xfId="0" applyNumberFormat="1" applyFont="1" applyFill="1" applyBorder="1" applyAlignment="1" applyProtection="1">
      <alignment vertical="top"/>
      <protection hidden="1"/>
    </xf>
    <xf numFmtId="49" fontId="13" fillId="2" borderId="6" xfId="0" applyNumberFormat="1" applyFont="1" applyFill="1" applyBorder="1" applyAlignment="1" applyProtection="1">
      <alignment horizontal="left"/>
      <protection hidden="1"/>
    </xf>
    <xf numFmtId="49" fontId="14" fillId="2" borderId="6" xfId="0" applyNumberFormat="1" applyFont="1" applyFill="1" applyBorder="1" applyAlignment="1" applyProtection="1">
      <alignment horizontal="left"/>
      <protection hidden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E22400"/>
      <rgbColor rgb="FFFEFFFE"/>
      <rgbColor rgb="FF659C34"/>
      <rgbColor rgb="FFD6D6D6"/>
      <rgbColor rgb="FF0061FE"/>
      <rgbColor rgb="FF00FCFF"/>
      <rgbColor rgb="FF0432FF"/>
      <rgbColor rgb="FFCAF0FE"/>
      <rgbColor rgb="FFFFF1D4"/>
      <rgbColor rgb="FFFEFAB9"/>
      <rgbColor rgb="FFFEFB00"/>
      <rgbColor rgb="FF76BA40"/>
      <rgbColor rgb="FFFEFB40"/>
      <rgbColor rgb="FFFF2600"/>
      <rgbColor rgb="FFEAEAEA"/>
      <rgbColor rgb="FF0251FF"/>
      <rgbColor rgb="FF0056D5"/>
      <rgbColor rgb="FFD3E2FE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1351207</xdr:colOff>
      <xdr:row>34</xdr:row>
      <xdr:rowOff>0</xdr:rowOff>
    </xdr:from>
    <xdr:to>
      <xdr:col>3</xdr:col>
      <xdr:colOff>781065</xdr:colOff>
      <xdr:row>34</xdr:row>
      <xdr:rowOff>12762</xdr:rowOff>
    </xdr:to>
    <xdr:sp macro="" textlink="">
      <xdr:nvSpPr>
        <xdr:cNvPr id="2" name="Rectangl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65507" y="22684047"/>
          <a:ext cx="6605359" cy="283966"/>
        </a:xfrm>
        <a:prstGeom prst="rect">
          <a:avLst/>
        </a:prstGeom>
        <a:solidFill>
          <a:srgbClr val="000000">
            <a:alpha val="0"/>
          </a:srgbClr>
        </a:solidFill>
        <a:ln w="12700" cap="flat">
          <a:noFill/>
          <a:miter lim="400000"/>
        </a:ln>
        <a:effectLst/>
      </xdr:spPr>
      <xdr:txBody>
        <a:bodyPr/>
        <a:lstStyle/>
        <a:p>
          <a:endParaRPr/>
        </a:p>
      </xdr:txBody>
    </xdr:sp>
    <xdr:clientData/>
  </xdr:twoCellAnchor>
  <xdr:twoCellAnchor>
    <xdr:from>
      <xdr:col>0</xdr:col>
      <xdr:colOff>104775</xdr:colOff>
      <xdr:row>2</xdr:row>
      <xdr:rowOff>86840</xdr:rowOff>
    </xdr:from>
    <xdr:to>
      <xdr:col>2</xdr:col>
      <xdr:colOff>1350</xdr:colOff>
      <xdr:row>3</xdr:row>
      <xdr:rowOff>783671</xdr:rowOff>
    </xdr:to>
    <xdr:pic>
      <xdr:nvPicPr>
        <xdr:cNvPr id="3" name="LOGO Master.png" descr="LOGO Master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305915"/>
          <a:ext cx="6259276" cy="137310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0</xdr:col>
      <xdr:colOff>0</xdr:colOff>
      <xdr:row>26</xdr:row>
      <xdr:rowOff>82942</xdr:rowOff>
    </xdr:from>
    <xdr:to>
      <xdr:col>0</xdr:col>
      <xdr:colOff>104775</xdr:colOff>
      <xdr:row>57</xdr:row>
      <xdr:rowOff>0</xdr:rowOff>
    </xdr:to>
    <xdr:sp macro="" textlink="">
      <xdr:nvSpPr>
        <xdr:cNvPr id="4" name="Rectangle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0" y="8463672"/>
          <a:ext cx="104775" cy="28952181"/>
        </a:xfrm>
        <a:prstGeom prst="rect">
          <a:avLst/>
        </a:prstGeom>
        <a:solidFill>
          <a:srgbClr val="000000">
            <a:alpha val="0"/>
          </a:srgbClr>
        </a:solidFill>
        <a:ln w="12700" cap="flat">
          <a:noFill/>
          <a:miter lim="400000"/>
        </a:ln>
        <a:effectLst/>
      </xdr:spPr>
      <xdr:txBody>
        <a:bodyPr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09"/>
  <sheetViews>
    <sheetView showGridLines="0" tabSelected="1" workbookViewId="0">
      <selection activeCell="D11" sqref="D11"/>
    </sheetView>
  </sheetViews>
  <sheetFormatPr baseColWidth="10" defaultColWidth="1.33203125" defaultRowHeight="14" customHeight="1"/>
  <cols>
    <col min="1" max="1" width="1.5" style="2" customWidth="1"/>
    <col min="2" max="2" width="82" style="2" customWidth="1"/>
    <col min="3" max="3" width="12.1640625" style="2" customWidth="1"/>
    <col min="4" max="4" width="18" style="2" customWidth="1"/>
    <col min="5" max="5" width="1.5" style="2" customWidth="1"/>
    <col min="6" max="6" width="69" style="2" customWidth="1"/>
    <col min="7" max="8" width="13.1640625" style="2" customWidth="1"/>
    <col min="9" max="16384" width="1.33203125" style="2"/>
  </cols>
  <sheetData>
    <row r="1" spans="1:8" ht="9" customHeight="1">
      <c r="A1" s="169"/>
      <c r="B1" s="170"/>
      <c r="C1" s="1"/>
      <c r="D1" s="1"/>
      <c r="E1" s="1"/>
      <c r="F1" s="1"/>
      <c r="G1" s="1"/>
      <c r="H1" s="171"/>
    </row>
    <row r="2" spans="1:8" ht="8.25" customHeight="1">
      <c r="A2" s="3"/>
      <c r="B2" s="4"/>
      <c r="C2" s="5"/>
      <c r="D2" s="5"/>
      <c r="E2" s="6"/>
      <c r="F2" s="7"/>
      <c r="G2" s="8"/>
      <c r="H2" s="9"/>
    </row>
    <row r="3" spans="1:8" ht="53.25" customHeight="1">
      <c r="A3" s="3"/>
      <c r="B3" s="10"/>
      <c r="C3" s="11"/>
      <c r="D3" s="11"/>
      <c r="E3" s="12"/>
      <c r="F3" s="13"/>
      <c r="G3" s="14"/>
      <c r="H3" s="15"/>
    </row>
    <row r="4" spans="1:8" ht="83.75" customHeight="1">
      <c r="A4" s="3"/>
      <c r="B4" s="16"/>
      <c r="C4" s="11"/>
      <c r="D4" s="11"/>
      <c r="E4" s="12"/>
      <c r="F4" s="17"/>
      <c r="G4" s="17"/>
      <c r="H4" s="15"/>
    </row>
    <row r="5" spans="1:8" ht="26" customHeight="1">
      <c r="A5" s="3"/>
      <c r="B5" s="18" t="s">
        <v>0</v>
      </c>
      <c r="C5" s="19"/>
      <c r="D5" s="19"/>
      <c r="E5" s="20"/>
      <c r="F5" s="208"/>
      <c r="G5" s="209"/>
      <c r="H5" s="210"/>
    </row>
    <row r="6" spans="1:8" ht="26" customHeight="1">
      <c r="A6" s="3"/>
      <c r="B6" s="228" t="s">
        <v>63</v>
      </c>
      <c r="C6" s="11"/>
      <c r="D6" s="11"/>
      <c r="E6" s="12"/>
      <c r="F6" s="208"/>
      <c r="G6" s="211"/>
      <c r="H6" s="210"/>
    </row>
    <row r="7" spans="1:8" ht="26.25" customHeight="1">
      <c r="A7" s="3"/>
      <c r="B7" s="229" t="s">
        <v>64</v>
      </c>
      <c r="C7" s="11"/>
      <c r="D7" s="11"/>
      <c r="E7" s="12"/>
      <c r="F7" s="212"/>
      <c r="G7" s="211"/>
      <c r="H7" s="210"/>
    </row>
    <row r="8" spans="1:8" ht="22.5" customHeight="1">
      <c r="A8" s="3"/>
      <c r="B8" s="21"/>
      <c r="C8" s="11"/>
      <c r="D8" s="11"/>
      <c r="E8" s="12"/>
      <c r="F8" s="22"/>
      <c r="G8" s="23"/>
      <c r="H8" s="24"/>
    </row>
    <row r="9" spans="1:8" ht="26.5" customHeight="1">
      <c r="A9" s="3"/>
      <c r="B9" s="25" t="s">
        <v>1</v>
      </c>
      <c r="C9" s="19"/>
      <c r="D9" s="19"/>
      <c r="E9" s="26"/>
      <c r="F9" s="27" t="s">
        <v>2</v>
      </c>
      <c r="G9" s="28"/>
      <c r="H9" s="29"/>
    </row>
    <row r="10" spans="1:8" ht="9.25" customHeight="1" thickBot="1">
      <c r="A10" s="3"/>
      <c r="B10" s="30"/>
      <c r="C10" s="19"/>
      <c r="D10" s="31"/>
      <c r="E10" s="26"/>
      <c r="F10" s="32"/>
      <c r="G10" s="33"/>
      <c r="H10" s="29"/>
    </row>
    <row r="11" spans="1:8" ht="23.75" customHeight="1" thickBot="1">
      <c r="A11" s="3"/>
      <c r="B11" s="34"/>
      <c r="C11" s="184" t="s">
        <v>3</v>
      </c>
      <c r="D11" s="138"/>
      <c r="E11" s="35"/>
      <c r="F11" s="36"/>
      <c r="G11" s="37"/>
      <c r="H11" s="38"/>
    </row>
    <row r="12" spans="1:8" ht="23.75" customHeight="1">
      <c r="A12" s="3"/>
      <c r="B12" s="34"/>
      <c r="C12" s="39" t="s">
        <v>4</v>
      </c>
      <c r="D12" s="40" cm="1">
        <f t="array" ref="D12">D11*26</f>
        <v>0</v>
      </c>
      <c r="E12" s="41"/>
      <c r="F12" s="42"/>
      <c r="G12" s="43"/>
      <c r="H12" s="44"/>
    </row>
    <row r="13" spans="1:8" ht="23.75" customHeight="1">
      <c r="A13" s="3"/>
      <c r="B13" s="34"/>
      <c r="C13" s="39" t="s">
        <v>5</v>
      </c>
      <c r="D13" s="45" cm="1">
        <f t="array" ref="D13">D12/12</f>
        <v>0</v>
      </c>
      <c r="E13" s="41"/>
      <c r="F13" s="42"/>
      <c r="G13" s="43"/>
      <c r="H13" s="44"/>
    </row>
    <row r="14" spans="1:8" ht="23.75" customHeight="1">
      <c r="A14" s="3"/>
      <c r="B14" s="34"/>
      <c r="C14" s="46" t="s">
        <v>6</v>
      </c>
      <c r="D14" s="45"/>
      <c r="E14" s="41"/>
      <c r="F14" s="225" t="s">
        <v>54</v>
      </c>
      <c r="G14" s="47"/>
      <c r="H14" s="48"/>
    </row>
    <row r="15" spans="1:8" ht="23.75" customHeight="1">
      <c r="A15" s="3"/>
      <c r="B15" s="34"/>
      <c r="C15" s="49" t="s">
        <v>7</v>
      </c>
      <c r="D15" s="50"/>
      <c r="E15" s="41"/>
      <c r="F15" s="225" t="s">
        <v>57</v>
      </c>
      <c r="G15" s="47"/>
      <c r="H15" s="48"/>
    </row>
    <row r="16" spans="1:8" ht="23.75" customHeight="1">
      <c r="A16" s="3"/>
      <c r="B16" s="34"/>
      <c r="C16" s="51" t="s">
        <v>8</v>
      </c>
      <c r="D16" s="52"/>
      <c r="E16" s="41"/>
      <c r="F16" s="225" t="s">
        <v>56</v>
      </c>
      <c r="G16" s="53"/>
      <c r="H16" s="54"/>
    </row>
    <row r="17" spans="1:8" ht="23.75" customHeight="1">
      <c r="A17" s="3"/>
      <c r="B17" s="34"/>
      <c r="C17" s="55" t="s">
        <v>9</v>
      </c>
      <c r="D17" s="56" cm="1">
        <f t="array" ref="D17">D11*2</f>
        <v>0</v>
      </c>
      <c r="E17" s="57"/>
      <c r="F17" s="58" t="s">
        <v>58</v>
      </c>
      <c r="G17" s="53"/>
      <c r="H17" s="59"/>
    </row>
    <row r="18" spans="1:8" ht="23.75" customHeight="1">
      <c r="A18" s="3"/>
      <c r="B18" s="34"/>
      <c r="C18" s="60" t="s">
        <v>10</v>
      </c>
      <c r="D18" s="61"/>
      <c r="E18" s="57"/>
      <c r="F18" s="58"/>
      <c r="G18" s="28"/>
      <c r="H18" s="62"/>
    </row>
    <row r="19" spans="1:8" ht="24" customHeight="1">
      <c r="A19" s="3"/>
      <c r="B19" s="34"/>
      <c r="C19" s="63"/>
      <c r="D19" s="63"/>
      <c r="E19" s="41"/>
      <c r="F19" s="28"/>
      <c r="G19" s="28"/>
      <c r="H19" s="64"/>
    </row>
    <row r="20" spans="1:8" ht="26" customHeight="1">
      <c r="A20" s="3"/>
      <c r="B20" s="65" t="s">
        <v>11</v>
      </c>
      <c r="C20" s="63"/>
      <c r="D20" s="63"/>
      <c r="E20" s="41"/>
      <c r="F20" s="28"/>
      <c r="G20" s="28"/>
      <c r="H20" s="64"/>
    </row>
    <row r="21" spans="1:8" ht="11" customHeight="1">
      <c r="A21" s="3"/>
      <c r="B21" s="66"/>
      <c r="C21" s="63"/>
      <c r="D21" s="63"/>
      <c r="E21" s="41"/>
      <c r="F21" s="28"/>
      <c r="G21" s="28"/>
      <c r="H21" s="64"/>
    </row>
    <row r="22" spans="1:8" ht="24" customHeight="1">
      <c r="A22" s="3"/>
      <c r="B22" s="168" t="s">
        <v>12</v>
      </c>
      <c r="C22" s="67"/>
      <c r="D22" s="68"/>
      <c r="E22" s="41"/>
      <c r="F22" s="69" t="s">
        <v>9</v>
      </c>
      <c r="G22" s="70" cm="1">
        <f t="array" ref="G22">D17</f>
        <v>0</v>
      </c>
      <c r="H22" s="71"/>
    </row>
    <row r="23" spans="1:8" ht="24" customHeight="1">
      <c r="A23" s="3"/>
      <c r="B23" s="72" t="s">
        <v>13</v>
      </c>
      <c r="C23" s="73"/>
      <c r="D23" s="74"/>
      <c r="E23" s="41"/>
      <c r="F23" s="37" t="s">
        <v>14</v>
      </c>
      <c r="G23" s="70" cm="1">
        <f t="array" ref="G23">D11</f>
        <v>0</v>
      </c>
      <c r="H23" s="75" cm="1">
        <f t="array" ref="H23">D11</f>
        <v>0</v>
      </c>
    </row>
    <row r="24" spans="1:8" ht="11" customHeight="1">
      <c r="A24" s="3"/>
      <c r="B24" s="76"/>
      <c r="C24" s="63"/>
      <c r="D24" s="77"/>
      <c r="E24" s="41"/>
      <c r="F24" s="153"/>
      <c r="G24" s="78"/>
      <c r="H24" s="79"/>
    </row>
    <row r="25" spans="1:8" ht="23" customHeight="1">
      <c r="A25" s="3"/>
      <c r="B25" s="80"/>
      <c r="C25" s="81" t="s">
        <v>16</v>
      </c>
      <c r="D25" s="82" t="s">
        <v>17</v>
      </c>
      <c r="E25" s="151"/>
      <c r="F25" s="155" t="s">
        <v>38</v>
      </c>
      <c r="G25" s="152"/>
      <c r="H25" s="83"/>
    </row>
    <row r="26" spans="1:8" ht="36.5" customHeight="1">
      <c r="A26" s="3"/>
      <c r="B26" s="80" t="s">
        <v>15</v>
      </c>
      <c r="C26" s="84" t="s">
        <v>18</v>
      </c>
      <c r="D26" s="85" t="s">
        <v>19</v>
      </c>
      <c r="E26" s="41"/>
      <c r="F26" s="154" t="s">
        <v>48</v>
      </c>
      <c r="G26" s="86" t="s">
        <v>20</v>
      </c>
      <c r="H26" s="87" t="s">
        <v>21</v>
      </c>
    </row>
    <row r="27" spans="1:8" ht="21.75" customHeight="1" thickBot="1">
      <c r="A27" s="3"/>
      <c r="B27" s="88" t="s">
        <v>22</v>
      </c>
      <c r="C27" s="187" t="s">
        <v>39</v>
      </c>
      <c r="D27" s="90" t="s">
        <v>23</v>
      </c>
      <c r="E27" s="91"/>
      <c r="F27" s="157"/>
      <c r="G27" s="92"/>
      <c r="H27" s="93"/>
    </row>
    <row r="28" spans="1:8" ht="21.75" customHeight="1" thickBot="1">
      <c r="A28" s="3"/>
      <c r="B28" s="185" t="s">
        <v>24</v>
      </c>
      <c r="C28" s="216"/>
      <c r="D28" s="186" cm="1">
        <f t="array" ref="D28">C28/12</f>
        <v>0</v>
      </c>
      <c r="E28" s="156"/>
      <c r="F28" s="149" t="s">
        <v>51</v>
      </c>
      <c r="G28" s="145" cm="1">
        <f t="array" ref="G28">IF(D11&gt;1,D28/2,0)</f>
        <v>0</v>
      </c>
      <c r="H28" s="44" cm="1">
        <f t="array" ref="H28">IF(D11&gt;1,D28/2,0)</f>
        <v>0</v>
      </c>
    </row>
    <row r="29" spans="1:8" ht="21.75" customHeight="1">
      <c r="A29" s="3"/>
      <c r="B29" s="34"/>
      <c r="C29" s="214" t="s">
        <v>25</v>
      </c>
      <c r="D29" s="101" cm="1">
        <f t="array" ref="D29">SUM(D25:D28)</f>
        <v>0</v>
      </c>
      <c r="E29" s="156"/>
      <c r="F29" s="213"/>
      <c r="G29" s="145"/>
      <c r="H29" s="44"/>
    </row>
    <row r="30" spans="1:8" ht="26" customHeight="1">
      <c r="A30" s="3"/>
      <c r="B30" s="103"/>
      <c r="C30" s="104"/>
      <c r="D30" s="105"/>
      <c r="E30" s="148"/>
      <c r="F30" s="191"/>
      <c r="G30" s="145"/>
      <c r="H30" s="44"/>
    </row>
    <row r="31" spans="1:8" ht="31" customHeight="1" thickBot="1">
      <c r="A31" s="3"/>
      <c r="B31" s="103" t="s">
        <v>26</v>
      </c>
      <c r="C31" s="106"/>
      <c r="D31" s="190" t="s">
        <v>59</v>
      </c>
      <c r="E31" s="148"/>
      <c r="F31" s="147" t="s">
        <v>47</v>
      </c>
      <c r="G31" s="145"/>
      <c r="H31" s="44"/>
    </row>
    <row r="32" spans="1:8" ht="22" customHeight="1" thickBot="1">
      <c r="A32" s="3"/>
      <c r="B32" s="140" t="s">
        <v>27</v>
      </c>
      <c r="C32" s="188"/>
      <c r="D32" s="217"/>
      <c r="E32" s="189"/>
      <c r="F32" s="150" t="s">
        <v>45</v>
      </c>
      <c r="G32" s="145" cm="1">
        <f t="array" ref="G32">IF(D11&gt;1,D32/2,0)</f>
        <v>0</v>
      </c>
      <c r="H32" s="44" cm="1">
        <f t="array" ref="H32">IF(D11&gt;1,D32/2,0)</f>
        <v>0</v>
      </c>
    </row>
    <row r="33" spans="1:8" ht="22.25" customHeight="1">
      <c r="A33" s="3"/>
      <c r="B33" s="34"/>
      <c r="C33" s="100" t="s">
        <v>25</v>
      </c>
      <c r="D33" s="215" cm="1">
        <f t="array" ref="D33">SUM(D32:D32)</f>
        <v>0</v>
      </c>
      <c r="E33" s="41"/>
      <c r="F33" s="102" t="s">
        <v>28</v>
      </c>
      <c r="G33" s="97" cm="1">
        <f t="array" ref="G33">SUM(G34:G34)</f>
        <v>0</v>
      </c>
      <c r="H33" s="98" cm="1">
        <f t="array" ref="H33">SUM(H34:H34)</f>
        <v>0</v>
      </c>
    </row>
    <row r="34" spans="1:8" ht="22.25" customHeight="1">
      <c r="A34" s="3"/>
      <c r="B34" s="34"/>
      <c r="C34" s="39"/>
      <c r="D34" s="112"/>
      <c r="E34" s="41"/>
      <c r="F34" s="192"/>
      <c r="G34" s="99"/>
      <c r="H34" s="59"/>
    </row>
    <row r="35" spans="1:8" ht="22.75" customHeight="1">
      <c r="A35" s="3"/>
      <c r="B35" s="103"/>
      <c r="C35" s="84" t="s">
        <v>30</v>
      </c>
      <c r="D35" s="104"/>
      <c r="E35" s="91"/>
      <c r="F35" s="109"/>
      <c r="G35" s="96"/>
      <c r="H35" s="44"/>
    </row>
    <row r="36" spans="1:8" ht="22.5" customHeight="1">
      <c r="A36" s="3"/>
      <c r="B36" s="103" t="s">
        <v>29</v>
      </c>
      <c r="C36" s="113" t="s">
        <v>60</v>
      </c>
      <c r="D36" s="114" t="s">
        <v>19</v>
      </c>
      <c r="E36" s="91"/>
      <c r="F36" s="146"/>
      <c r="G36" s="96"/>
      <c r="H36" s="44"/>
    </row>
    <row r="37" spans="1:8" ht="21.5" customHeight="1" thickBot="1">
      <c r="A37" s="3"/>
      <c r="B37" s="88" t="s">
        <v>31</v>
      </c>
      <c r="C37" s="89" t="s">
        <v>40</v>
      </c>
      <c r="D37" s="115" t="s">
        <v>23</v>
      </c>
      <c r="E37" s="144"/>
      <c r="F37" s="147" t="s">
        <v>49</v>
      </c>
      <c r="G37" s="145"/>
      <c r="H37" s="44"/>
    </row>
    <row r="38" spans="1:8" ht="21.5" customHeight="1" thickBot="1">
      <c r="A38" s="3"/>
      <c r="B38" s="143" t="s">
        <v>32</v>
      </c>
      <c r="C38" s="139"/>
      <c r="D38" s="94" cm="1">
        <f t="array" ref="D38">C38*4.333</f>
        <v>0</v>
      </c>
      <c r="E38" s="144"/>
      <c r="F38" s="150" t="s">
        <v>46</v>
      </c>
      <c r="G38" s="145" cm="1">
        <f t="array" ref="G38">IF(D11&gt;1,D38/2,0)</f>
        <v>0</v>
      </c>
      <c r="H38" s="44" cm="1">
        <f t="array" ref="H38">IF(D11&gt;1,D38/2,0)</f>
        <v>0</v>
      </c>
    </row>
    <row r="39" spans="1:8" ht="9" customHeight="1">
      <c r="A39" s="3"/>
      <c r="B39" s="116"/>
      <c r="C39" s="117"/>
      <c r="D39" s="106"/>
      <c r="E39" s="41"/>
      <c r="F39" s="111"/>
      <c r="G39" s="96"/>
      <c r="H39" s="44"/>
    </row>
    <row r="40" spans="1:8" ht="21.75" customHeight="1">
      <c r="A40" s="3"/>
      <c r="B40" s="116"/>
      <c r="C40" s="100" t="s">
        <v>25</v>
      </c>
      <c r="D40" s="101" cm="1">
        <f t="array" ref="D40">SUM(D38:D38)</f>
        <v>0</v>
      </c>
      <c r="E40" s="110"/>
      <c r="F40" s="102" t="s">
        <v>28</v>
      </c>
      <c r="G40" s="97" cm="1">
        <f t="array" ref="G40">SUM(G38:G38)</f>
        <v>0</v>
      </c>
      <c r="H40" s="98" cm="1">
        <f t="array" ref="H40">SUM(H38:H38)</f>
        <v>0</v>
      </c>
    </row>
    <row r="41" spans="1:8" ht="22.5" customHeight="1">
      <c r="A41" s="3"/>
      <c r="B41" s="103"/>
      <c r="C41" s="118"/>
      <c r="D41" s="119"/>
      <c r="E41" s="91"/>
      <c r="F41" s="146"/>
      <c r="G41" s="96"/>
      <c r="H41" s="44"/>
    </row>
    <row r="42" spans="1:8" ht="35" customHeight="1" thickBot="1">
      <c r="A42" s="3"/>
      <c r="B42" s="103" t="s">
        <v>33</v>
      </c>
      <c r="C42" s="120"/>
      <c r="D42" s="121" t="s">
        <v>59</v>
      </c>
      <c r="E42" s="144"/>
      <c r="F42" s="147" t="s">
        <v>50</v>
      </c>
      <c r="G42" s="145"/>
      <c r="H42" s="44"/>
    </row>
    <row r="43" spans="1:8" ht="21.5" customHeight="1" thickBot="1">
      <c r="A43" s="3"/>
      <c r="B43" s="140" t="s">
        <v>34</v>
      </c>
      <c r="C43" s="122"/>
      <c r="D43" s="141"/>
      <c r="E43" s="107"/>
      <c r="F43" s="150" t="s">
        <v>45</v>
      </c>
      <c r="G43" s="96" cm="1">
        <f t="array" ref="G43">IF(D11&gt;1,D43/2,0)</f>
        <v>0</v>
      </c>
      <c r="H43" s="44" cm="1">
        <f t="array" ref="H43">IF(D11&gt;1,D43/2,0)</f>
        <v>0</v>
      </c>
    </row>
    <row r="44" spans="1:8" ht="9" customHeight="1">
      <c r="A44" s="3"/>
      <c r="B44" s="116"/>
      <c r="C44" s="123"/>
      <c r="D44" s="124"/>
      <c r="E44" s="95"/>
      <c r="F44" s="174"/>
      <c r="G44" s="175"/>
      <c r="H44" s="176"/>
    </row>
    <row r="45" spans="1:8" ht="22.25" customHeight="1">
      <c r="A45" s="3"/>
      <c r="B45" s="116"/>
      <c r="C45" s="100" t="s">
        <v>25</v>
      </c>
      <c r="D45" s="101" cm="1">
        <f t="array" ref="D45">SUM(D43:D43)</f>
        <v>0</v>
      </c>
      <c r="E45" s="173"/>
      <c r="F45" s="182" t="s">
        <v>28</v>
      </c>
      <c r="G45" s="180">
        <f>SUM(G43+G44)</f>
        <v>0</v>
      </c>
      <c r="H45" s="197">
        <f>SUM(H43+H44)</f>
        <v>0</v>
      </c>
    </row>
    <row r="46" spans="1:8" ht="22.25" customHeight="1">
      <c r="A46" s="3"/>
      <c r="B46" s="34"/>
      <c r="C46" s="39"/>
      <c r="D46" s="125"/>
      <c r="E46" s="173"/>
      <c r="F46" s="183"/>
      <c r="G46" s="181"/>
      <c r="H46" s="196"/>
    </row>
    <row r="47" spans="1:8" ht="23" customHeight="1">
      <c r="A47" s="3"/>
      <c r="B47" s="103"/>
      <c r="C47" s="126"/>
      <c r="D47" s="49" t="s">
        <v>18</v>
      </c>
      <c r="E47" s="91"/>
      <c r="F47" s="179"/>
      <c r="G47" s="177"/>
      <c r="H47" s="178"/>
    </row>
    <row r="48" spans="1:8" ht="21.5" customHeight="1" thickBot="1">
      <c r="A48" s="3"/>
      <c r="B48" s="103" t="s">
        <v>35</v>
      </c>
      <c r="C48" s="118"/>
      <c r="D48" s="127" t="s">
        <v>36</v>
      </c>
      <c r="E48" s="144"/>
      <c r="F48" s="193" t="s">
        <v>52</v>
      </c>
      <c r="G48" s="145"/>
      <c r="H48" s="44"/>
    </row>
    <row r="49" spans="1:8" ht="21.5" customHeight="1">
      <c r="A49" s="3"/>
      <c r="B49" s="140" t="s">
        <v>41</v>
      </c>
      <c r="C49" s="128"/>
      <c r="D49" s="141"/>
      <c r="E49" s="194"/>
      <c r="F49" s="167" t="s">
        <v>53</v>
      </c>
      <c r="G49" s="145" cm="1">
        <f t="array" ref="G49">IF(D11&gt;1,D49/2,0)</f>
        <v>0</v>
      </c>
      <c r="H49" s="44" cm="1">
        <f t="array" ref="H49">IF(D11&gt;1,D49/2,0)</f>
        <v>0</v>
      </c>
    </row>
    <row r="50" spans="1:8" ht="21.5" customHeight="1" thickBot="1">
      <c r="A50" s="3"/>
      <c r="B50" s="140" t="s">
        <v>42</v>
      </c>
      <c r="C50" s="128"/>
      <c r="D50" s="142"/>
      <c r="E50" s="194"/>
      <c r="F50" s="195" t="s">
        <v>37</v>
      </c>
      <c r="G50" s="199" cm="1">
        <f t="array" ref="G50">IF(D11&gt;1,D50/2,0)</f>
        <v>0</v>
      </c>
      <c r="H50" s="172" cm="1">
        <f t="array" ref="H50">IF(D11&gt;1,D50/2,0)</f>
        <v>0</v>
      </c>
    </row>
    <row r="51" spans="1:8" ht="9" customHeight="1">
      <c r="A51" s="3"/>
      <c r="B51" s="116"/>
      <c r="C51" s="129"/>
      <c r="D51" s="108"/>
      <c r="E51" s="57"/>
      <c r="F51" s="166"/>
      <c r="G51" s="96"/>
      <c r="H51" s="44"/>
    </row>
    <row r="52" spans="1:8" ht="22.25" customHeight="1">
      <c r="A52" s="3"/>
      <c r="B52" s="34"/>
      <c r="C52" s="100" t="s">
        <v>25</v>
      </c>
      <c r="D52" s="130" cm="1">
        <f t="array" ref="D52">SUM(D49:D50)</f>
        <v>0</v>
      </c>
      <c r="E52" s="57"/>
      <c r="F52" s="200" t="s">
        <v>55</v>
      </c>
      <c r="G52" s="201">
        <f>SUM(G49:G50)</f>
        <v>0</v>
      </c>
      <c r="H52" s="202" cm="1">
        <f t="array" ref="H52">SUM(H49:H50)</f>
        <v>0</v>
      </c>
    </row>
    <row r="53" spans="1:8" ht="22.25" customHeight="1">
      <c r="A53" s="3"/>
      <c r="B53" s="34"/>
      <c r="C53" s="39"/>
      <c r="D53" s="125"/>
      <c r="E53" s="57"/>
      <c r="F53" s="203" t="s">
        <v>43</v>
      </c>
      <c r="G53" s="198">
        <f>SUM(G49:G49)</f>
        <v>0</v>
      </c>
      <c r="H53" s="205">
        <f>SUM(H49:H49)</f>
        <v>0</v>
      </c>
    </row>
    <row r="54" spans="1:8" ht="22.25" customHeight="1">
      <c r="A54" s="3"/>
      <c r="B54" s="34"/>
      <c r="C54" s="131"/>
      <c r="D54" s="131"/>
      <c r="E54" s="132"/>
      <c r="F54" s="204" t="s">
        <v>44</v>
      </c>
      <c r="G54" s="207">
        <f>G50</f>
        <v>0</v>
      </c>
      <c r="H54" s="206">
        <f>H50</f>
        <v>0</v>
      </c>
    </row>
    <row r="55" spans="1:8" ht="22.25" customHeight="1">
      <c r="A55" s="3"/>
      <c r="B55" s="34"/>
      <c r="C55" s="131"/>
      <c r="D55" s="131"/>
      <c r="E55" s="132"/>
      <c r="F55" s="218"/>
      <c r="G55" s="219"/>
      <c r="H55" s="226"/>
    </row>
    <row r="56" spans="1:8" ht="22.25" customHeight="1">
      <c r="A56" s="3"/>
      <c r="B56" s="220" t="s">
        <v>61</v>
      </c>
      <c r="C56" s="221"/>
      <c r="D56" s="221"/>
      <c r="E56" s="223"/>
      <c r="F56" s="224" t="s">
        <v>62</v>
      </c>
      <c r="G56" s="222"/>
      <c r="H56" s="227"/>
    </row>
    <row r="57" spans="1:8" ht="22.25" customHeight="1">
      <c r="A57" s="3"/>
      <c r="B57" s="34"/>
      <c r="C57" s="131"/>
      <c r="D57" s="131"/>
      <c r="E57" s="132"/>
      <c r="F57" s="218"/>
      <c r="G57" s="219"/>
      <c r="H57" s="226"/>
    </row>
    <row r="58" spans="1:8" ht="8.25" customHeight="1">
      <c r="A58" s="3"/>
      <c r="B58" s="133"/>
      <c r="C58" s="19"/>
      <c r="D58" s="19"/>
      <c r="E58" s="134"/>
      <c r="F58" s="135"/>
      <c r="G58" s="136"/>
      <c r="H58" s="137"/>
    </row>
    <row r="59" spans="1:8" s="164" customFormat="1" ht="8.25" customHeight="1">
      <c r="A59" s="3"/>
      <c r="B59" s="158"/>
      <c r="C59" s="159"/>
      <c r="D59" s="159"/>
      <c r="E59" s="160"/>
      <c r="F59" s="161"/>
      <c r="G59" s="162"/>
      <c r="H59" s="163"/>
    </row>
    <row r="60" spans="1:8" s="165" customFormat="1" ht="14" customHeight="1"/>
    <row r="61" spans="1:8" s="165" customFormat="1" ht="14" customHeight="1"/>
    <row r="62" spans="1:8" s="165" customFormat="1" ht="14" customHeight="1"/>
    <row r="63" spans="1:8" s="165" customFormat="1" ht="14" customHeight="1"/>
    <row r="64" spans="1:8" s="165" customFormat="1" ht="14" customHeight="1"/>
    <row r="65" s="165" customFormat="1" ht="14" customHeight="1"/>
    <row r="66" s="165" customFormat="1" ht="14" customHeight="1"/>
    <row r="67" s="165" customFormat="1" ht="14" customHeight="1"/>
    <row r="68" s="165" customFormat="1" ht="14" customHeight="1"/>
    <row r="69" s="165" customFormat="1" ht="14" customHeight="1"/>
    <row r="70" s="165" customFormat="1" ht="14" customHeight="1"/>
    <row r="71" s="165" customFormat="1" ht="14" customHeight="1"/>
    <row r="72" s="165" customFormat="1" ht="14" customHeight="1"/>
    <row r="73" s="165" customFormat="1" ht="14" customHeight="1"/>
    <row r="74" s="165" customFormat="1" ht="14" customHeight="1"/>
    <row r="75" s="165" customFormat="1" ht="14" customHeight="1"/>
    <row r="76" s="165" customFormat="1" ht="14" customHeight="1"/>
    <row r="77" s="165" customFormat="1" ht="14" customHeight="1"/>
    <row r="78" s="165" customFormat="1" ht="14" customHeight="1"/>
    <row r="79" s="165" customFormat="1" ht="14" customHeight="1"/>
    <row r="81" s="165" customFormat="1" ht="14" customHeight="1"/>
    <row r="82" s="165" customFormat="1" ht="14" customHeight="1"/>
    <row r="83" s="165" customFormat="1" ht="14" customHeight="1"/>
    <row r="84" s="165" customFormat="1" ht="14" customHeight="1"/>
    <row r="85" s="165" customFormat="1" ht="14" customHeight="1"/>
    <row r="86" s="165" customFormat="1" ht="14" customHeight="1"/>
    <row r="87" s="165" customFormat="1" ht="14" customHeight="1"/>
    <row r="88" s="165" customFormat="1" ht="14" customHeight="1"/>
    <row r="89" s="165" customFormat="1" ht="14" customHeight="1"/>
    <row r="90" s="165" customFormat="1" ht="14" customHeight="1"/>
    <row r="91" s="165" customFormat="1" ht="14" customHeight="1"/>
    <row r="92" s="165" customFormat="1" ht="14" customHeight="1"/>
    <row r="93" s="165" customFormat="1" ht="14" customHeight="1"/>
    <row r="94" s="165" customFormat="1" ht="14" customHeight="1"/>
    <row r="95" s="165" customFormat="1" ht="14" customHeight="1"/>
    <row r="96" s="165" customFormat="1" ht="14" customHeight="1"/>
    <row r="97" s="165" customFormat="1" ht="14" customHeight="1"/>
    <row r="98" s="165" customFormat="1" ht="14" customHeight="1"/>
    <row r="99" s="165" customFormat="1" ht="14" customHeight="1"/>
    <row r="100" s="165" customFormat="1" ht="14" customHeight="1"/>
    <row r="101" s="165" customFormat="1" ht="14" customHeight="1"/>
    <row r="102" s="165" customFormat="1" ht="14" customHeight="1"/>
    <row r="103" s="165" customFormat="1" ht="14" customHeight="1"/>
    <row r="104" s="165" customFormat="1" ht="14" customHeight="1"/>
    <row r="105" s="165" customFormat="1" ht="14" customHeight="1"/>
    <row r="106" s="165" customFormat="1" ht="14" customHeight="1"/>
    <row r="107" s="165" customFormat="1" ht="14" customHeight="1"/>
    <row r="108" s="165" customFormat="1" ht="14" customHeight="1"/>
    <row r="109" s="165" customFormat="1" ht="14" customHeight="1"/>
    <row r="110" s="165" customFormat="1" ht="14" customHeight="1"/>
    <row r="111" s="165" customFormat="1" ht="14" customHeight="1"/>
    <row r="112" s="165" customFormat="1" ht="14" customHeight="1"/>
    <row r="113" s="165" customFormat="1" ht="14" customHeight="1"/>
    <row r="114" s="165" customFormat="1" ht="14" customHeight="1"/>
    <row r="115" s="165" customFormat="1" ht="14" customHeight="1"/>
    <row r="116" s="165" customFormat="1" ht="14" customHeight="1"/>
    <row r="117" s="165" customFormat="1" ht="14" customHeight="1"/>
    <row r="118" s="165" customFormat="1" ht="14" customHeight="1"/>
    <row r="119" s="165" customFormat="1" ht="14" customHeight="1"/>
    <row r="120" s="165" customFormat="1" ht="14" customHeight="1"/>
    <row r="121" s="165" customFormat="1" ht="14" customHeight="1"/>
    <row r="122" s="165" customFormat="1" ht="14" customHeight="1"/>
    <row r="123" s="165" customFormat="1" ht="14" customHeight="1"/>
    <row r="124" s="165" customFormat="1" ht="14" customHeight="1"/>
    <row r="125" s="165" customFormat="1" ht="14" customHeight="1"/>
    <row r="126" s="165" customFormat="1" ht="14" customHeight="1"/>
    <row r="127" s="165" customFormat="1" ht="14" customHeight="1"/>
    <row r="128" s="165" customFormat="1" ht="14" customHeight="1"/>
    <row r="129" s="165" customFormat="1" ht="14" customHeight="1"/>
    <row r="130" s="165" customFormat="1" ht="14" customHeight="1"/>
    <row r="131" s="165" customFormat="1" ht="14" customHeight="1"/>
    <row r="132" s="165" customFormat="1" ht="14" customHeight="1"/>
    <row r="133" s="165" customFormat="1" ht="14" customHeight="1"/>
    <row r="134" s="165" customFormat="1" ht="14" customHeight="1"/>
    <row r="135" s="165" customFormat="1" ht="14" customHeight="1"/>
    <row r="136" s="165" customFormat="1" ht="14" customHeight="1"/>
    <row r="137" s="165" customFormat="1" ht="14" customHeight="1"/>
    <row r="138" s="165" customFormat="1" ht="14" customHeight="1"/>
    <row r="139" s="165" customFormat="1" ht="14" customHeight="1"/>
    <row r="140" s="165" customFormat="1" ht="14" customHeight="1"/>
    <row r="141" s="165" customFormat="1" ht="14" customHeight="1"/>
    <row r="142" s="165" customFormat="1" ht="14" customHeight="1"/>
    <row r="143" s="165" customFormat="1" ht="14" customHeight="1"/>
    <row r="144" s="165" customFormat="1" ht="14" customHeight="1"/>
    <row r="145" s="165" customFormat="1" ht="14" customHeight="1"/>
    <row r="146" s="165" customFormat="1" ht="14" customHeight="1"/>
    <row r="147" s="165" customFormat="1" ht="14" customHeight="1"/>
    <row r="148" s="165" customFormat="1" ht="14" customHeight="1"/>
    <row r="149" s="165" customFormat="1" ht="14" customHeight="1"/>
    <row r="150" s="165" customFormat="1" ht="14" customHeight="1"/>
    <row r="151" s="165" customFormat="1" ht="14" customHeight="1"/>
    <row r="152" s="165" customFormat="1" ht="14" customHeight="1"/>
    <row r="153" s="165" customFormat="1" ht="14" customHeight="1"/>
    <row r="154" s="165" customFormat="1" ht="14" customHeight="1"/>
    <row r="155" s="165" customFormat="1" ht="14" customHeight="1"/>
    <row r="156" s="165" customFormat="1" ht="14" customHeight="1"/>
    <row r="157" s="165" customFormat="1" ht="14" customHeight="1"/>
    <row r="158" s="165" customFormat="1" ht="14" customHeight="1"/>
    <row r="159" s="165" customFormat="1" ht="14" customHeight="1"/>
    <row r="160" s="165" customFormat="1" ht="14" customHeight="1"/>
    <row r="161" s="165" customFormat="1" ht="14" customHeight="1"/>
    <row r="162" s="165" customFormat="1" ht="14" customHeight="1"/>
    <row r="163" s="165" customFormat="1" ht="14" customHeight="1"/>
    <row r="164" s="165" customFormat="1" ht="14" customHeight="1"/>
    <row r="165" s="165" customFormat="1" ht="14" customHeight="1"/>
    <row r="166" s="165" customFormat="1" ht="14" customHeight="1"/>
    <row r="167" s="165" customFormat="1" ht="14" customHeight="1"/>
    <row r="168" s="165" customFormat="1" ht="14" customHeight="1"/>
    <row r="169" s="165" customFormat="1" ht="14" customHeight="1"/>
    <row r="170" s="165" customFormat="1" ht="14" customHeight="1"/>
    <row r="171" s="165" customFormat="1" ht="14" customHeight="1"/>
    <row r="172" s="165" customFormat="1" ht="14" customHeight="1"/>
    <row r="173" s="165" customFormat="1" ht="14" customHeight="1"/>
    <row r="174" s="165" customFormat="1" ht="14" customHeight="1"/>
    <row r="175" s="165" customFormat="1" ht="14" customHeight="1"/>
    <row r="176" s="165" customFormat="1" ht="14" customHeight="1"/>
    <row r="177" s="165" customFormat="1" ht="14" customHeight="1"/>
    <row r="178" s="165" customFormat="1" ht="14" customHeight="1"/>
    <row r="179" s="165" customFormat="1" ht="14" customHeight="1"/>
    <row r="180" s="165" customFormat="1" ht="14" customHeight="1"/>
    <row r="181" s="165" customFormat="1" ht="14" customHeight="1"/>
    <row r="182" s="165" customFormat="1" ht="14" customHeight="1"/>
    <row r="183" s="165" customFormat="1" ht="14" customHeight="1"/>
    <row r="184" s="165" customFormat="1" ht="14" customHeight="1"/>
    <row r="185" s="165" customFormat="1" ht="14" customHeight="1"/>
    <row r="186" s="165" customFormat="1" ht="14" customHeight="1"/>
    <row r="187" s="165" customFormat="1" ht="14" customHeight="1"/>
    <row r="188" s="165" customFormat="1" ht="14" customHeight="1"/>
    <row r="189" s="165" customFormat="1" ht="14" customHeight="1"/>
    <row r="190" s="165" customFormat="1" ht="14" customHeight="1"/>
    <row r="191" s="165" customFormat="1" ht="14" customHeight="1"/>
    <row r="192" s="165" customFormat="1" ht="14" customHeight="1"/>
    <row r="193" s="165" customFormat="1" ht="14" customHeight="1"/>
    <row r="194" s="165" customFormat="1" ht="14" customHeight="1"/>
    <row r="195" s="165" customFormat="1" ht="14" customHeight="1"/>
    <row r="196" s="165" customFormat="1" ht="14" customHeight="1"/>
    <row r="197" s="165" customFormat="1" ht="14" customHeight="1"/>
    <row r="198" s="165" customFormat="1" ht="14" customHeight="1"/>
    <row r="199" s="165" customFormat="1" ht="14" customHeight="1"/>
    <row r="200" s="165" customFormat="1" ht="14" customHeight="1"/>
    <row r="201" s="165" customFormat="1" ht="14" customHeight="1"/>
    <row r="202" s="165" customFormat="1" ht="14" customHeight="1"/>
    <row r="203" s="165" customFormat="1" ht="14" customHeight="1"/>
    <row r="204" s="165" customFormat="1" ht="14" customHeight="1"/>
    <row r="205" s="165" customFormat="1" ht="14" customHeight="1"/>
    <row r="206" s="165" customFormat="1" ht="14" customHeight="1"/>
    <row r="207" s="165" customFormat="1" ht="14" customHeight="1"/>
    <row r="208" s="165" customFormat="1" ht="14" customHeight="1"/>
    <row r="209" s="165" customFormat="1" ht="14" customHeight="1"/>
    <row r="210" s="165" customFormat="1" ht="14" customHeight="1"/>
    <row r="211" s="165" customFormat="1" ht="14" customHeight="1"/>
    <row r="212" s="165" customFormat="1" ht="14" customHeight="1"/>
    <row r="213" s="165" customFormat="1" ht="14" customHeight="1"/>
    <row r="214" s="165" customFormat="1" ht="14" customHeight="1"/>
    <row r="215" s="165" customFormat="1" ht="14" customHeight="1"/>
    <row r="216" s="165" customFormat="1" ht="14" customHeight="1"/>
    <row r="217" s="165" customFormat="1" ht="14" customHeight="1"/>
    <row r="218" s="165" customFormat="1" ht="14" customHeight="1"/>
    <row r="219" s="165" customFormat="1" ht="14" customHeight="1"/>
    <row r="220" s="165" customFormat="1" ht="14" customHeight="1"/>
    <row r="221" s="165" customFormat="1" ht="14" customHeight="1"/>
    <row r="222" s="165" customFormat="1" ht="14" customHeight="1"/>
    <row r="223" s="165" customFormat="1" ht="14" customHeight="1"/>
    <row r="224" s="165" customFormat="1" ht="14" customHeight="1"/>
    <row r="225" s="165" customFormat="1" ht="14" customHeight="1"/>
    <row r="226" s="165" customFormat="1" ht="14" customHeight="1"/>
    <row r="227" s="165" customFormat="1" ht="14" customHeight="1"/>
    <row r="228" s="165" customFormat="1" ht="14" customHeight="1"/>
    <row r="229" s="165" customFormat="1" ht="14" customHeight="1"/>
    <row r="230" s="165" customFormat="1" ht="14" customHeight="1"/>
    <row r="231" s="165" customFormat="1" ht="14" customHeight="1"/>
    <row r="232" s="165" customFormat="1" ht="14" customHeight="1"/>
    <row r="233" s="165" customFormat="1" ht="14" customHeight="1"/>
    <row r="234" s="165" customFormat="1" ht="14" customHeight="1"/>
    <row r="235" s="165" customFormat="1" ht="14" customHeight="1"/>
    <row r="236" s="165" customFormat="1" ht="14" customHeight="1"/>
    <row r="237" s="165" customFormat="1" ht="14" customHeight="1"/>
    <row r="238" s="165" customFormat="1" ht="14" customHeight="1"/>
    <row r="239" s="165" customFormat="1" ht="14" customHeight="1"/>
    <row r="240" s="165" customFormat="1" ht="14" customHeight="1"/>
    <row r="241" s="165" customFormat="1" ht="14" customHeight="1"/>
    <row r="242" s="165" customFormat="1" ht="14" customHeight="1"/>
    <row r="243" s="165" customFormat="1" ht="14" customHeight="1"/>
    <row r="244" s="165" customFormat="1" ht="14" customHeight="1"/>
    <row r="245" s="165" customFormat="1" ht="14" customHeight="1"/>
    <row r="246" s="165" customFormat="1" ht="14" customHeight="1"/>
    <row r="247" s="165" customFormat="1" ht="14" customHeight="1"/>
    <row r="248" s="165" customFormat="1" ht="14" customHeight="1"/>
    <row r="249" s="165" customFormat="1" ht="14" customHeight="1"/>
    <row r="250" s="165" customFormat="1" ht="14" customHeight="1"/>
    <row r="251" s="165" customFormat="1" ht="14" customHeight="1"/>
    <row r="252" s="165" customFormat="1" ht="14" customHeight="1"/>
    <row r="253" s="165" customFormat="1" ht="14" customHeight="1"/>
    <row r="254" s="165" customFormat="1" ht="14" customHeight="1"/>
    <row r="255" s="165" customFormat="1" ht="14" customHeight="1"/>
    <row r="256" s="165" customFormat="1" ht="14" customHeight="1"/>
    <row r="257" s="165" customFormat="1" ht="14" customHeight="1"/>
    <row r="258" s="165" customFormat="1" ht="14" customHeight="1"/>
    <row r="259" s="165" customFormat="1" ht="14" customHeight="1"/>
    <row r="260" s="165" customFormat="1" ht="14" customHeight="1"/>
    <row r="261" s="165" customFormat="1" ht="14" customHeight="1"/>
    <row r="262" s="165" customFormat="1" ht="14" customHeight="1"/>
    <row r="263" s="165" customFormat="1" ht="14" customHeight="1"/>
    <row r="264" s="165" customFormat="1" ht="14" customHeight="1"/>
    <row r="265" s="165" customFormat="1" ht="14" customHeight="1"/>
    <row r="266" s="165" customFormat="1" ht="14" customHeight="1"/>
    <row r="267" s="165" customFormat="1" ht="14" customHeight="1"/>
    <row r="268" s="165" customFormat="1" ht="14" customHeight="1"/>
    <row r="269" s="165" customFormat="1" ht="14" customHeight="1"/>
    <row r="270" s="165" customFormat="1" ht="14" customHeight="1"/>
    <row r="271" s="165" customFormat="1" ht="14" customHeight="1"/>
    <row r="272" s="165" customFormat="1" ht="14" customHeight="1"/>
    <row r="273" s="165" customFormat="1" ht="14" customHeight="1"/>
    <row r="274" s="165" customFormat="1" ht="14" customHeight="1"/>
    <row r="275" s="165" customFormat="1" ht="14" customHeight="1"/>
    <row r="276" s="165" customFormat="1" ht="14" customHeight="1"/>
    <row r="277" s="165" customFormat="1" ht="14" customHeight="1"/>
    <row r="278" s="165" customFormat="1" ht="14" customHeight="1"/>
    <row r="279" s="165" customFormat="1" ht="14" customHeight="1"/>
    <row r="280" s="165" customFormat="1" ht="14" customHeight="1"/>
    <row r="281" s="165" customFormat="1" ht="14" customHeight="1"/>
    <row r="282" s="165" customFormat="1" ht="14" customHeight="1"/>
    <row r="283" s="165" customFormat="1" ht="14" customHeight="1"/>
    <row r="284" s="165" customFormat="1" ht="14" customHeight="1"/>
    <row r="285" s="165" customFormat="1" ht="14" customHeight="1"/>
    <row r="286" s="165" customFormat="1" ht="14" customHeight="1"/>
    <row r="287" s="165" customFormat="1" ht="14" customHeight="1"/>
    <row r="288" s="165" customFormat="1" ht="14" customHeight="1"/>
    <row r="289" s="165" customFormat="1" ht="14" customHeight="1"/>
    <row r="290" s="165" customFormat="1" ht="14" customHeight="1"/>
    <row r="291" s="165" customFormat="1" ht="14" customHeight="1"/>
    <row r="292" s="165" customFormat="1" ht="14" customHeight="1"/>
    <row r="293" s="165" customFormat="1" ht="14" customHeight="1"/>
    <row r="294" s="165" customFormat="1" ht="14" customHeight="1"/>
    <row r="295" s="165" customFormat="1" ht="14" customHeight="1"/>
    <row r="296" s="165" customFormat="1" ht="14" customHeight="1"/>
    <row r="297" s="165" customFormat="1" ht="14" customHeight="1"/>
    <row r="298" s="165" customFormat="1" ht="14" customHeight="1"/>
    <row r="299" s="165" customFormat="1" ht="14" customHeight="1"/>
    <row r="300" s="165" customFormat="1" ht="14" customHeight="1"/>
    <row r="301" s="165" customFormat="1" ht="14" customHeight="1"/>
    <row r="302" s="165" customFormat="1" ht="14" customHeight="1"/>
    <row r="303" s="165" customFormat="1" ht="14" customHeight="1"/>
    <row r="304" s="165" customFormat="1" ht="14" customHeight="1"/>
    <row r="305" s="165" customFormat="1" ht="14" customHeight="1"/>
    <row r="306" s="165" customFormat="1" ht="14" customHeight="1"/>
    <row r="307" s="165" customFormat="1" ht="14" customHeight="1"/>
    <row r="308" s="165" customFormat="1" ht="14" customHeight="1"/>
    <row r="309" s="165" customFormat="1" ht="14" customHeight="1"/>
    <row r="310" s="165" customFormat="1" ht="14" customHeight="1"/>
    <row r="311" s="165" customFormat="1" ht="14" customHeight="1"/>
    <row r="312" s="165" customFormat="1" ht="14" customHeight="1"/>
    <row r="313" s="165" customFormat="1" ht="14" customHeight="1"/>
    <row r="314" s="165" customFormat="1" ht="14" customHeight="1"/>
    <row r="315" s="165" customFormat="1" ht="14" customHeight="1"/>
    <row r="316" s="165" customFormat="1" ht="14" customHeight="1"/>
    <row r="317" s="165" customFormat="1" ht="14" customHeight="1"/>
    <row r="318" s="165" customFormat="1" ht="14" customHeight="1"/>
    <row r="319" s="165" customFormat="1" ht="14" customHeight="1"/>
    <row r="320" s="165" customFormat="1" ht="14" customHeight="1"/>
    <row r="321" s="165" customFormat="1" ht="14" customHeight="1"/>
    <row r="322" s="165" customFormat="1" ht="14" customHeight="1"/>
    <row r="323" s="165" customFormat="1" ht="14" customHeight="1"/>
    <row r="324" s="165" customFormat="1" ht="14" customHeight="1"/>
    <row r="325" s="165" customFormat="1" ht="14" customHeight="1"/>
    <row r="326" s="165" customFormat="1" ht="14" customHeight="1"/>
    <row r="327" s="165" customFormat="1" ht="14" customHeight="1"/>
    <row r="328" s="165" customFormat="1" ht="14" customHeight="1"/>
    <row r="329" s="165" customFormat="1" ht="14" customHeight="1"/>
    <row r="330" s="165" customFormat="1" ht="14" customHeight="1"/>
    <row r="331" s="165" customFormat="1" ht="14" customHeight="1"/>
    <row r="332" s="165" customFormat="1" ht="14" customHeight="1"/>
    <row r="333" s="165" customFormat="1" ht="14" customHeight="1"/>
    <row r="334" s="165" customFormat="1" ht="14" customHeight="1"/>
    <row r="335" s="165" customFormat="1" ht="14" customHeight="1"/>
    <row r="336" s="165" customFormat="1" ht="14" customHeight="1"/>
    <row r="337" s="165" customFormat="1" ht="14" customHeight="1"/>
    <row r="338" s="165" customFormat="1" ht="14" customHeight="1"/>
    <row r="339" s="165" customFormat="1" ht="14" customHeight="1"/>
    <row r="340" s="165" customFormat="1" ht="14" customHeight="1"/>
    <row r="341" s="165" customFormat="1" ht="14" customHeight="1"/>
    <row r="342" s="165" customFormat="1" ht="14" customHeight="1"/>
    <row r="343" s="165" customFormat="1" ht="14" customHeight="1"/>
    <row r="344" s="165" customFormat="1" ht="14" customHeight="1"/>
    <row r="345" s="165" customFormat="1" ht="14" customHeight="1"/>
    <row r="346" s="165" customFormat="1" ht="14" customHeight="1"/>
    <row r="347" s="165" customFormat="1" ht="14" customHeight="1"/>
    <row r="348" s="165" customFormat="1" ht="14" customHeight="1"/>
    <row r="349" s="165" customFormat="1" ht="14" customHeight="1"/>
    <row r="350" s="165" customFormat="1" ht="14" customHeight="1"/>
    <row r="351" s="165" customFormat="1" ht="14" customHeight="1"/>
    <row r="352" s="165" customFormat="1" ht="14" customHeight="1"/>
    <row r="353" s="165" customFormat="1" ht="14" customHeight="1"/>
    <row r="354" s="165" customFormat="1" ht="14" customHeight="1"/>
    <row r="355" s="165" customFormat="1" ht="14" customHeight="1"/>
    <row r="356" s="165" customFormat="1" ht="14" customHeight="1"/>
    <row r="357" s="165" customFormat="1" ht="14" customHeight="1"/>
    <row r="358" s="165" customFormat="1" ht="14" customHeight="1"/>
    <row r="359" s="165" customFormat="1" ht="14" customHeight="1"/>
    <row r="360" s="165" customFormat="1" ht="14" customHeight="1"/>
    <row r="361" s="165" customFormat="1" ht="14" customHeight="1"/>
    <row r="362" s="165" customFormat="1" ht="14" customHeight="1"/>
    <row r="363" s="165" customFormat="1" ht="14" customHeight="1"/>
    <row r="364" s="165" customFormat="1" ht="14" customHeight="1"/>
    <row r="365" s="165" customFormat="1" ht="14" customHeight="1"/>
    <row r="366" s="165" customFormat="1" ht="14" customHeight="1"/>
    <row r="367" s="165" customFormat="1" ht="14" customHeight="1"/>
    <row r="368" s="165" customFormat="1" ht="14" customHeight="1"/>
    <row r="369" s="165" customFormat="1" ht="14" customHeight="1"/>
    <row r="370" s="165" customFormat="1" ht="14" customHeight="1"/>
    <row r="371" s="165" customFormat="1" ht="14" customHeight="1"/>
    <row r="372" s="165" customFormat="1" ht="14" customHeight="1"/>
    <row r="373" s="165" customFormat="1" ht="14" customHeight="1"/>
    <row r="374" s="165" customFormat="1" ht="14" customHeight="1"/>
    <row r="375" s="165" customFormat="1" ht="14" customHeight="1"/>
    <row r="376" s="165" customFormat="1" ht="14" customHeight="1"/>
    <row r="377" s="165" customFormat="1" ht="14" customHeight="1"/>
    <row r="378" s="165" customFormat="1" ht="14" customHeight="1"/>
    <row r="379" s="165" customFormat="1" ht="14" customHeight="1"/>
    <row r="380" s="165" customFormat="1" ht="14" customHeight="1"/>
    <row r="381" s="165" customFormat="1" ht="14" customHeight="1"/>
    <row r="382" s="165" customFormat="1" ht="14" customHeight="1"/>
    <row r="383" s="165" customFormat="1" ht="14" customHeight="1"/>
    <row r="384" s="165" customFormat="1" ht="14" customHeight="1"/>
    <row r="385" s="165" customFormat="1" ht="14" customHeight="1"/>
    <row r="386" s="165" customFormat="1" ht="14" customHeight="1"/>
    <row r="387" s="165" customFormat="1" ht="14" customHeight="1"/>
    <row r="388" s="165" customFormat="1" ht="14" customHeight="1"/>
    <row r="389" s="165" customFormat="1" ht="14" customHeight="1"/>
    <row r="390" s="165" customFormat="1" ht="14" customHeight="1"/>
    <row r="391" s="165" customFormat="1" ht="14" customHeight="1"/>
    <row r="392" s="165" customFormat="1" ht="14" customHeight="1"/>
    <row r="393" s="165" customFormat="1" ht="14" customHeight="1"/>
    <row r="394" s="165" customFormat="1" ht="14" customHeight="1"/>
    <row r="395" s="165" customFormat="1" ht="14" customHeight="1"/>
    <row r="396" s="165" customFormat="1" ht="14" customHeight="1"/>
    <row r="397" s="165" customFormat="1" ht="14" customHeight="1"/>
    <row r="398" s="165" customFormat="1" ht="14" customHeight="1"/>
    <row r="399" s="165" customFormat="1" ht="14" customHeight="1"/>
    <row r="400" s="165" customFormat="1" ht="14" customHeight="1"/>
    <row r="401" s="165" customFormat="1" ht="14" customHeight="1"/>
    <row r="402" s="165" customFormat="1" ht="14" customHeight="1"/>
    <row r="403" s="165" customFormat="1" ht="14" customHeight="1"/>
    <row r="404" s="165" customFormat="1" ht="14" customHeight="1"/>
    <row r="405" s="165" customFormat="1" ht="14" customHeight="1"/>
    <row r="406" s="165" customFormat="1" ht="14" customHeight="1"/>
    <row r="407" s="165" customFormat="1" ht="14" customHeight="1"/>
    <row r="408" s="165" customFormat="1" ht="14" customHeight="1"/>
    <row r="409" s="165" customFormat="1" ht="14" customHeight="1"/>
    <row r="410" s="165" customFormat="1" ht="14" customHeight="1"/>
    <row r="411" s="165" customFormat="1" ht="14" customHeight="1"/>
    <row r="412" s="165" customFormat="1" ht="14" customHeight="1"/>
    <row r="413" s="165" customFormat="1" ht="14" customHeight="1"/>
    <row r="414" s="165" customFormat="1" ht="14" customHeight="1"/>
    <row r="415" s="165" customFormat="1" ht="14" customHeight="1"/>
    <row r="416" s="165" customFormat="1" ht="14" customHeight="1"/>
    <row r="417" s="165" customFormat="1" ht="14" customHeight="1"/>
    <row r="418" s="165" customFormat="1" ht="14" customHeight="1"/>
    <row r="419" s="165" customFormat="1" ht="14" customHeight="1"/>
    <row r="420" s="165" customFormat="1" ht="14" customHeight="1"/>
    <row r="421" s="165" customFormat="1" ht="14" customHeight="1"/>
    <row r="422" s="165" customFormat="1" ht="14" customHeight="1"/>
    <row r="423" s="165" customFormat="1" ht="14" customHeight="1"/>
    <row r="424" s="165" customFormat="1" ht="14" customHeight="1"/>
    <row r="425" s="165" customFormat="1" ht="14" customHeight="1"/>
    <row r="426" s="165" customFormat="1" ht="14" customHeight="1"/>
    <row r="427" s="165" customFormat="1" ht="14" customHeight="1"/>
    <row r="428" s="165" customFormat="1" ht="14" customHeight="1"/>
    <row r="429" s="165" customFormat="1" ht="14" customHeight="1"/>
    <row r="430" s="165" customFormat="1" ht="14" customHeight="1"/>
    <row r="431" s="165" customFormat="1" ht="14" customHeight="1"/>
    <row r="432" s="165" customFormat="1" ht="14" customHeight="1"/>
    <row r="433" s="165" customFormat="1" ht="14" customHeight="1"/>
    <row r="434" s="165" customFormat="1" ht="14" customHeight="1"/>
    <row r="435" s="165" customFormat="1" ht="14" customHeight="1"/>
    <row r="436" s="165" customFormat="1" ht="14" customHeight="1"/>
    <row r="437" s="165" customFormat="1" ht="14" customHeight="1"/>
    <row r="438" s="165" customFormat="1" ht="14" customHeight="1"/>
    <row r="439" s="165" customFormat="1" ht="14" customHeight="1"/>
    <row r="440" s="165" customFormat="1" ht="14" customHeight="1"/>
    <row r="441" s="165" customFormat="1" ht="14" customHeight="1"/>
    <row r="442" s="165" customFormat="1" ht="14" customHeight="1"/>
    <row r="443" s="165" customFormat="1" ht="14" customHeight="1"/>
    <row r="444" s="165" customFormat="1" ht="14" customHeight="1"/>
    <row r="445" s="165" customFormat="1" ht="14" customHeight="1"/>
    <row r="446" s="165" customFormat="1" ht="14" customHeight="1"/>
    <row r="447" s="165" customFormat="1" ht="14" customHeight="1"/>
    <row r="448" s="165" customFormat="1" ht="14" customHeight="1"/>
    <row r="449" s="165" customFormat="1" ht="14" customHeight="1"/>
    <row r="450" s="165" customFormat="1" ht="14" customHeight="1"/>
    <row r="451" s="165" customFormat="1" ht="14" customHeight="1"/>
    <row r="452" s="165" customFormat="1" ht="14" customHeight="1"/>
    <row r="453" s="165" customFormat="1" ht="14" customHeight="1"/>
    <row r="454" s="165" customFormat="1" ht="14" customHeight="1"/>
    <row r="455" s="165" customFormat="1" ht="14" customHeight="1"/>
    <row r="456" s="165" customFormat="1" ht="14" customHeight="1"/>
    <row r="457" s="165" customFormat="1" ht="14" customHeight="1"/>
    <row r="458" s="165" customFormat="1" ht="14" customHeight="1"/>
    <row r="459" s="165" customFormat="1" ht="14" customHeight="1"/>
    <row r="460" s="165" customFormat="1" ht="14" customHeight="1"/>
    <row r="461" s="165" customFormat="1" ht="14" customHeight="1"/>
    <row r="462" s="165" customFormat="1" ht="14" customHeight="1"/>
    <row r="463" s="165" customFormat="1" ht="14" customHeight="1"/>
    <row r="464" s="165" customFormat="1" ht="14" customHeight="1"/>
    <row r="465" s="165" customFormat="1" ht="14" customHeight="1"/>
    <row r="466" s="165" customFormat="1" ht="14" customHeight="1"/>
    <row r="467" s="165" customFormat="1" ht="14" customHeight="1"/>
    <row r="468" s="165" customFormat="1" ht="14" customHeight="1"/>
    <row r="469" s="165" customFormat="1" ht="14" customHeight="1"/>
    <row r="470" s="165" customFormat="1" ht="14" customHeight="1"/>
    <row r="471" s="165" customFormat="1" ht="14" customHeight="1"/>
    <row r="472" s="165" customFormat="1" ht="14" customHeight="1"/>
    <row r="473" s="165" customFormat="1" ht="14" customHeight="1"/>
    <row r="474" s="165" customFormat="1" ht="14" customHeight="1"/>
    <row r="475" s="165" customFormat="1" ht="14" customHeight="1"/>
    <row r="476" s="165" customFormat="1" ht="14" customHeight="1"/>
    <row r="477" s="165" customFormat="1" ht="14" customHeight="1"/>
    <row r="478" s="165" customFormat="1" ht="14" customHeight="1"/>
    <row r="479" s="165" customFormat="1" ht="14" customHeight="1"/>
    <row r="480" s="165" customFormat="1" ht="14" customHeight="1"/>
    <row r="481" s="165" customFormat="1" ht="14" customHeight="1"/>
    <row r="482" s="165" customFormat="1" ht="14" customHeight="1"/>
    <row r="483" s="165" customFormat="1" ht="14" customHeight="1"/>
    <row r="484" s="165" customFormat="1" ht="14" customHeight="1"/>
    <row r="485" s="165" customFormat="1" ht="14" customHeight="1"/>
    <row r="486" s="165" customFormat="1" ht="14" customHeight="1"/>
    <row r="487" s="165" customFormat="1" ht="14" customHeight="1"/>
    <row r="488" s="165" customFormat="1" ht="14" customHeight="1"/>
    <row r="489" s="165" customFormat="1" ht="14" customHeight="1"/>
    <row r="490" s="165" customFormat="1" ht="14" customHeight="1"/>
    <row r="491" s="165" customFormat="1" ht="14" customHeight="1"/>
    <row r="492" s="165" customFormat="1" ht="14" customHeight="1"/>
    <row r="493" s="165" customFormat="1" ht="14" customHeight="1"/>
    <row r="494" s="165" customFormat="1" ht="14" customHeight="1"/>
    <row r="495" s="165" customFormat="1" ht="14" customHeight="1"/>
    <row r="496" s="165" customFormat="1" ht="14" customHeight="1"/>
    <row r="497" s="165" customFormat="1" ht="14" customHeight="1"/>
    <row r="498" s="165" customFormat="1" ht="14" customHeight="1"/>
    <row r="499" s="165" customFormat="1" ht="14" customHeight="1"/>
    <row r="500" s="165" customFormat="1" ht="14" customHeight="1"/>
    <row r="501" s="165" customFormat="1" ht="14" customHeight="1"/>
    <row r="502" s="165" customFormat="1" ht="14" customHeight="1"/>
    <row r="503" s="165" customFormat="1" ht="14" customHeight="1"/>
    <row r="504" s="165" customFormat="1" ht="14" customHeight="1"/>
    <row r="505" s="165" customFormat="1" ht="14" customHeight="1"/>
    <row r="506" s="165" customFormat="1" ht="14" customHeight="1"/>
    <row r="507" s="165" customFormat="1" ht="14" customHeight="1"/>
    <row r="508" s="165" customFormat="1" ht="14" customHeight="1"/>
    <row r="509" s="165" customFormat="1" ht="14" customHeight="1"/>
    <row r="510" s="165" customFormat="1" ht="14" customHeight="1"/>
    <row r="511" s="165" customFormat="1" ht="14" customHeight="1"/>
    <row r="512" s="165" customFormat="1" ht="14" customHeight="1"/>
    <row r="513" s="165" customFormat="1" ht="14" customHeight="1"/>
    <row r="514" s="165" customFormat="1" ht="14" customHeight="1"/>
    <row r="515" s="165" customFormat="1" ht="14" customHeight="1"/>
    <row r="516" s="165" customFormat="1" ht="14" customHeight="1"/>
    <row r="517" s="165" customFormat="1" ht="14" customHeight="1"/>
    <row r="518" s="165" customFormat="1" ht="14" customHeight="1"/>
    <row r="519" s="165" customFormat="1" ht="14" customHeight="1"/>
    <row r="520" s="165" customFormat="1" ht="14" customHeight="1"/>
    <row r="521" s="165" customFormat="1" ht="14" customHeight="1"/>
    <row r="522" s="165" customFormat="1" ht="14" customHeight="1"/>
    <row r="523" s="165" customFormat="1" ht="14" customHeight="1"/>
    <row r="524" s="165" customFormat="1" ht="14" customHeight="1"/>
    <row r="525" s="165" customFormat="1" ht="14" customHeight="1"/>
    <row r="526" s="165" customFormat="1" ht="14" customHeight="1"/>
    <row r="527" s="165" customFormat="1" ht="14" customHeight="1"/>
    <row r="528" s="165" customFormat="1" ht="14" customHeight="1"/>
    <row r="529" s="165" customFormat="1" ht="14" customHeight="1"/>
    <row r="530" s="165" customFormat="1" ht="14" customHeight="1"/>
    <row r="531" s="165" customFormat="1" ht="14" customHeight="1"/>
    <row r="532" s="165" customFormat="1" ht="14" customHeight="1"/>
    <row r="533" s="165" customFormat="1" ht="14" customHeight="1"/>
    <row r="534" s="165" customFormat="1" ht="14" customHeight="1"/>
    <row r="535" s="165" customFormat="1" ht="14" customHeight="1"/>
    <row r="536" s="165" customFormat="1" ht="14" customHeight="1"/>
    <row r="537" s="165" customFormat="1" ht="14" customHeight="1"/>
    <row r="538" s="165" customFormat="1" ht="14" customHeight="1"/>
    <row r="539" s="165" customFormat="1" ht="14" customHeight="1"/>
    <row r="540" s="165" customFormat="1" ht="14" customHeight="1"/>
    <row r="541" s="165" customFormat="1" ht="14" customHeight="1"/>
    <row r="542" s="165" customFormat="1" ht="14" customHeight="1"/>
    <row r="543" s="165" customFormat="1" ht="14" customHeight="1"/>
    <row r="544" s="165" customFormat="1" ht="14" customHeight="1"/>
    <row r="545" s="165" customFormat="1" ht="14" customHeight="1"/>
    <row r="546" s="165" customFormat="1" ht="14" customHeight="1"/>
    <row r="547" s="165" customFormat="1" ht="14" customHeight="1"/>
    <row r="548" s="165" customFormat="1" ht="14" customHeight="1"/>
    <row r="549" s="165" customFormat="1" ht="14" customHeight="1"/>
    <row r="550" s="165" customFormat="1" ht="14" customHeight="1"/>
    <row r="551" s="165" customFormat="1" ht="14" customHeight="1"/>
    <row r="552" s="165" customFormat="1" ht="14" customHeight="1"/>
    <row r="553" s="165" customFormat="1" ht="14" customHeight="1"/>
    <row r="554" s="165" customFormat="1" ht="14" customHeight="1"/>
    <row r="555" s="165" customFormat="1" ht="14" customHeight="1"/>
    <row r="556" s="165" customFormat="1" ht="14" customHeight="1"/>
    <row r="557" s="165" customFormat="1" ht="14" customHeight="1"/>
    <row r="558" s="165" customFormat="1" ht="14" customHeight="1"/>
    <row r="559" s="165" customFormat="1" ht="14" customHeight="1"/>
    <row r="560" s="165" customFormat="1" ht="14" customHeight="1"/>
    <row r="561" s="165" customFormat="1" ht="14" customHeight="1"/>
    <row r="562" s="165" customFormat="1" ht="14" customHeight="1"/>
    <row r="563" s="165" customFormat="1" ht="14" customHeight="1"/>
    <row r="564" s="165" customFormat="1" ht="14" customHeight="1"/>
    <row r="565" s="165" customFormat="1" ht="14" customHeight="1"/>
    <row r="566" s="165" customFormat="1" ht="14" customHeight="1"/>
    <row r="567" s="165" customFormat="1" ht="14" customHeight="1"/>
    <row r="568" s="165" customFormat="1" ht="14" customHeight="1"/>
    <row r="569" s="165" customFormat="1" ht="14" customHeight="1"/>
    <row r="570" s="165" customFormat="1" ht="14" customHeight="1"/>
    <row r="571" s="165" customFormat="1" ht="14" customHeight="1"/>
    <row r="572" s="165" customFormat="1" ht="14" customHeight="1"/>
    <row r="573" s="165" customFormat="1" ht="14" customHeight="1"/>
    <row r="574" s="165" customFormat="1" ht="14" customHeight="1"/>
    <row r="575" s="165" customFormat="1" ht="14" customHeight="1"/>
    <row r="576" s="165" customFormat="1" ht="14" customHeight="1"/>
    <row r="577" s="165" customFormat="1" ht="14" customHeight="1"/>
    <row r="578" s="165" customFormat="1" ht="14" customHeight="1"/>
    <row r="579" s="165" customFormat="1" ht="14" customHeight="1"/>
    <row r="580" s="165" customFormat="1" ht="14" customHeight="1"/>
    <row r="581" s="165" customFormat="1" ht="14" customHeight="1"/>
    <row r="582" s="165" customFormat="1" ht="14" customHeight="1"/>
    <row r="583" s="165" customFormat="1" ht="14" customHeight="1"/>
    <row r="584" s="165" customFormat="1" ht="14" customHeight="1"/>
    <row r="585" s="165" customFormat="1" ht="14" customHeight="1"/>
    <row r="586" s="165" customFormat="1" ht="14" customHeight="1"/>
    <row r="587" s="165" customFormat="1" ht="14" customHeight="1"/>
    <row r="588" s="165" customFormat="1" ht="14" customHeight="1"/>
    <row r="589" s="165" customFormat="1" ht="14" customHeight="1"/>
    <row r="590" s="165" customFormat="1" ht="14" customHeight="1"/>
    <row r="591" s="165" customFormat="1" ht="14" customHeight="1"/>
    <row r="592" s="165" customFormat="1" ht="14" customHeight="1"/>
    <row r="593" s="165" customFormat="1" ht="14" customHeight="1"/>
    <row r="594" s="165" customFormat="1" ht="14" customHeight="1"/>
    <row r="595" s="165" customFormat="1" ht="14" customHeight="1"/>
    <row r="596" s="165" customFormat="1" ht="14" customHeight="1"/>
    <row r="597" s="165" customFormat="1" ht="14" customHeight="1"/>
    <row r="598" s="165" customFormat="1" ht="14" customHeight="1"/>
    <row r="599" s="165" customFormat="1" ht="14" customHeight="1"/>
    <row r="600" s="165" customFormat="1" ht="14" customHeight="1"/>
    <row r="601" s="165" customFormat="1" ht="14" customHeight="1"/>
    <row r="602" s="165" customFormat="1" ht="14" customHeight="1"/>
    <row r="603" s="165" customFormat="1" ht="14" customHeight="1"/>
    <row r="604" s="165" customFormat="1" ht="14" customHeight="1"/>
    <row r="605" s="165" customFormat="1" ht="14" customHeight="1"/>
    <row r="606" s="165" customFormat="1" ht="14" customHeight="1"/>
    <row r="607" s="165" customFormat="1" ht="14" customHeight="1"/>
    <row r="608" s="165" customFormat="1" ht="14" customHeight="1"/>
    <row r="609" s="165" customFormat="1" ht="14" customHeight="1"/>
    <row r="610" s="165" customFormat="1" ht="14" customHeight="1"/>
    <row r="611" s="165" customFormat="1" ht="14" customHeight="1"/>
    <row r="612" s="165" customFormat="1" ht="14" customHeight="1"/>
    <row r="613" s="165" customFormat="1" ht="14" customHeight="1"/>
    <row r="614" s="165" customFormat="1" ht="14" customHeight="1"/>
    <row r="615" s="165" customFormat="1" ht="14" customHeight="1"/>
    <row r="616" s="165" customFormat="1" ht="14" customHeight="1"/>
    <row r="617" s="165" customFormat="1" ht="14" customHeight="1"/>
    <row r="618" s="165" customFormat="1" ht="14" customHeight="1"/>
    <row r="619" s="165" customFormat="1" ht="14" customHeight="1"/>
    <row r="620" s="165" customFormat="1" ht="14" customHeight="1"/>
    <row r="621" s="165" customFormat="1" ht="14" customHeight="1"/>
    <row r="622" s="165" customFormat="1" ht="14" customHeight="1"/>
    <row r="623" s="165" customFormat="1" ht="14" customHeight="1"/>
    <row r="624" s="165" customFormat="1" ht="14" customHeight="1"/>
    <row r="625" s="165" customFormat="1" ht="14" customHeight="1"/>
    <row r="626" s="165" customFormat="1" ht="14" customHeight="1"/>
    <row r="627" s="165" customFormat="1" ht="14" customHeight="1"/>
    <row r="628" s="165" customFormat="1" ht="14" customHeight="1"/>
    <row r="629" s="165" customFormat="1" ht="14" customHeight="1"/>
    <row r="630" s="165" customFormat="1" ht="14" customHeight="1"/>
    <row r="631" s="165" customFormat="1" ht="14" customHeight="1"/>
    <row r="632" s="165" customFormat="1" ht="14" customHeight="1"/>
    <row r="633" s="165" customFormat="1" ht="14" customHeight="1"/>
    <row r="634" s="165" customFormat="1" ht="14" customHeight="1"/>
    <row r="635" s="165" customFormat="1" ht="14" customHeight="1"/>
    <row r="636" s="165" customFormat="1" ht="14" customHeight="1"/>
    <row r="637" s="165" customFormat="1" ht="14" customHeight="1"/>
    <row r="638" s="165" customFormat="1" ht="14" customHeight="1"/>
    <row r="639" s="165" customFormat="1" ht="14" customHeight="1"/>
    <row r="640" s="165" customFormat="1" ht="14" customHeight="1"/>
    <row r="641" s="165" customFormat="1" ht="14" customHeight="1"/>
    <row r="642" s="165" customFormat="1" ht="14" customHeight="1"/>
    <row r="643" s="165" customFormat="1" ht="14" customHeight="1"/>
    <row r="644" s="165" customFormat="1" ht="14" customHeight="1"/>
    <row r="645" s="165" customFormat="1" ht="14" customHeight="1"/>
    <row r="646" s="165" customFormat="1" ht="14" customHeight="1"/>
    <row r="647" s="165" customFormat="1" ht="14" customHeight="1"/>
    <row r="648" s="165" customFormat="1" ht="14" customHeight="1"/>
    <row r="649" s="165" customFormat="1" ht="14" customHeight="1"/>
    <row r="650" s="165" customFormat="1" ht="14" customHeight="1"/>
    <row r="651" s="165" customFormat="1" ht="14" customHeight="1"/>
    <row r="652" s="165" customFormat="1" ht="14" customHeight="1"/>
    <row r="653" s="165" customFormat="1" ht="14" customHeight="1"/>
    <row r="654" s="165" customFormat="1" ht="14" customHeight="1"/>
    <row r="655" s="165" customFormat="1" ht="14" customHeight="1"/>
    <row r="656" s="165" customFormat="1" ht="14" customHeight="1"/>
    <row r="657" s="165" customFormat="1" ht="14" customHeight="1"/>
    <row r="658" s="165" customFormat="1" ht="14" customHeight="1"/>
    <row r="659" s="165" customFormat="1" ht="14" customHeight="1"/>
    <row r="660" s="165" customFormat="1" ht="14" customHeight="1"/>
    <row r="661" s="165" customFormat="1" ht="14" customHeight="1"/>
    <row r="662" s="165" customFormat="1" ht="14" customHeight="1"/>
    <row r="663" s="165" customFormat="1" ht="14" customHeight="1"/>
    <row r="664" s="165" customFormat="1" ht="14" customHeight="1"/>
    <row r="665" s="165" customFormat="1" ht="14" customHeight="1"/>
    <row r="666" s="165" customFormat="1" ht="14" customHeight="1"/>
    <row r="667" s="165" customFormat="1" ht="14" customHeight="1"/>
    <row r="668" s="165" customFormat="1" ht="14" customHeight="1"/>
    <row r="669" s="165" customFormat="1" ht="14" customHeight="1"/>
    <row r="670" s="165" customFormat="1" ht="14" customHeight="1"/>
    <row r="671" s="165" customFormat="1" ht="14" customHeight="1"/>
    <row r="672" s="165" customFormat="1" ht="14" customHeight="1"/>
    <row r="673" s="165" customFormat="1" ht="14" customHeight="1"/>
    <row r="674" s="165" customFormat="1" ht="14" customHeight="1"/>
    <row r="675" s="165" customFormat="1" ht="14" customHeight="1"/>
    <row r="676" s="165" customFormat="1" ht="14" customHeight="1"/>
    <row r="677" s="165" customFormat="1" ht="14" customHeight="1"/>
    <row r="678" s="165" customFormat="1" ht="14" customHeight="1"/>
    <row r="679" s="165" customFormat="1" ht="14" customHeight="1"/>
    <row r="680" s="165" customFormat="1" ht="14" customHeight="1"/>
    <row r="681" s="165" customFormat="1" ht="14" customHeight="1"/>
    <row r="682" s="165" customFormat="1" ht="14" customHeight="1"/>
    <row r="683" s="165" customFormat="1" ht="14" customHeight="1"/>
    <row r="684" s="165" customFormat="1" ht="14" customHeight="1"/>
    <row r="685" s="165" customFormat="1" ht="14" customHeight="1"/>
    <row r="686" s="165" customFormat="1" ht="14" customHeight="1"/>
    <row r="687" s="165" customFormat="1" ht="14" customHeight="1"/>
    <row r="688" s="165" customFormat="1" ht="14" customHeight="1"/>
    <row r="689" s="165" customFormat="1" ht="14" customHeight="1"/>
    <row r="690" s="165" customFormat="1" ht="14" customHeight="1"/>
    <row r="691" s="165" customFormat="1" ht="14" customHeight="1"/>
    <row r="692" s="165" customFormat="1" ht="14" customHeight="1"/>
    <row r="693" s="165" customFormat="1" ht="14" customHeight="1"/>
    <row r="694" s="165" customFormat="1" ht="14" customHeight="1"/>
    <row r="695" s="165" customFormat="1" ht="14" customHeight="1"/>
    <row r="696" s="165" customFormat="1" ht="14" customHeight="1"/>
    <row r="697" s="165" customFormat="1" ht="14" customHeight="1"/>
    <row r="698" s="165" customFormat="1" ht="14" customHeight="1"/>
    <row r="699" s="165" customFormat="1" ht="14" customHeight="1"/>
    <row r="700" s="165" customFormat="1" ht="14" customHeight="1"/>
    <row r="701" s="165" customFormat="1" ht="14" customHeight="1"/>
    <row r="702" s="165" customFormat="1" ht="14" customHeight="1"/>
    <row r="703" s="165" customFormat="1" ht="14" customHeight="1"/>
    <row r="704" s="165" customFormat="1" ht="14" customHeight="1"/>
    <row r="705" s="165" customFormat="1" ht="14" customHeight="1"/>
    <row r="706" s="165" customFormat="1" ht="14" customHeight="1"/>
    <row r="707" s="165" customFormat="1" ht="14" customHeight="1"/>
    <row r="708" s="165" customFormat="1" ht="14" customHeight="1"/>
    <row r="709" s="165" customFormat="1" ht="14" customHeight="1"/>
    <row r="710" s="165" customFormat="1" ht="14" customHeight="1"/>
    <row r="711" s="165" customFormat="1" ht="14" customHeight="1"/>
    <row r="712" s="165" customFormat="1" ht="14" customHeight="1"/>
    <row r="713" s="165" customFormat="1" ht="14" customHeight="1"/>
    <row r="714" s="165" customFormat="1" ht="14" customHeight="1"/>
    <row r="715" s="165" customFormat="1" ht="14" customHeight="1"/>
    <row r="716" s="165" customFormat="1" ht="14" customHeight="1"/>
    <row r="717" s="165" customFormat="1" ht="14" customHeight="1"/>
    <row r="718" s="165" customFormat="1" ht="14" customHeight="1"/>
    <row r="719" s="165" customFormat="1" ht="14" customHeight="1"/>
    <row r="720" s="165" customFormat="1" ht="14" customHeight="1"/>
    <row r="721" s="165" customFormat="1" ht="14" customHeight="1"/>
    <row r="722" s="165" customFormat="1" ht="14" customHeight="1"/>
    <row r="723" s="165" customFormat="1" ht="14" customHeight="1"/>
    <row r="724" s="165" customFormat="1" ht="14" customHeight="1"/>
    <row r="725" s="165" customFormat="1" ht="14" customHeight="1"/>
    <row r="726" s="165" customFormat="1" ht="14" customHeight="1"/>
    <row r="727" s="165" customFormat="1" ht="14" customHeight="1"/>
    <row r="728" s="165" customFormat="1" ht="14" customHeight="1"/>
    <row r="729" s="165" customFormat="1" ht="14" customHeight="1"/>
    <row r="730" s="165" customFormat="1" ht="14" customHeight="1"/>
    <row r="731" s="165" customFormat="1" ht="14" customHeight="1"/>
    <row r="732" s="165" customFormat="1" ht="14" customHeight="1"/>
    <row r="733" s="165" customFormat="1" ht="14" customHeight="1"/>
    <row r="734" s="165" customFormat="1" ht="14" customHeight="1"/>
    <row r="735" s="165" customFormat="1" ht="14" customHeight="1"/>
    <row r="736" s="165" customFormat="1" ht="14" customHeight="1"/>
    <row r="737" s="165" customFormat="1" ht="14" customHeight="1"/>
    <row r="738" s="165" customFormat="1" ht="14" customHeight="1"/>
    <row r="739" s="165" customFormat="1" ht="14" customHeight="1"/>
    <row r="740" s="165" customFormat="1" ht="14" customHeight="1"/>
    <row r="741" s="165" customFormat="1" ht="14" customHeight="1"/>
    <row r="742" s="165" customFormat="1" ht="14" customHeight="1"/>
    <row r="743" s="165" customFormat="1" ht="14" customHeight="1"/>
    <row r="744" s="165" customFormat="1" ht="14" customHeight="1"/>
    <row r="745" s="165" customFormat="1" ht="14" customHeight="1"/>
    <row r="746" s="165" customFormat="1" ht="14" customHeight="1"/>
    <row r="747" s="165" customFormat="1" ht="14" customHeight="1"/>
    <row r="748" s="165" customFormat="1" ht="14" customHeight="1"/>
    <row r="749" s="165" customFormat="1" ht="14" customHeight="1"/>
    <row r="750" s="165" customFormat="1" ht="14" customHeight="1"/>
    <row r="751" s="165" customFormat="1" ht="14" customHeight="1"/>
    <row r="752" s="165" customFormat="1" ht="14" customHeight="1"/>
    <row r="753" s="165" customFormat="1" ht="14" customHeight="1"/>
    <row r="754" s="165" customFormat="1" ht="14" customHeight="1"/>
    <row r="755" s="165" customFormat="1" ht="14" customHeight="1"/>
    <row r="756" s="165" customFormat="1" ht="14" customHeight="1"/>
    <row r="757" s="165" customFormat="1" ht="14" customHeight="1"/>
    <row r="758" s="165" customFormat="1" ht="14" customHeight="1"/>
    <row r="759" s="165" customFormat="1" ht="14" customHeight="1"/>
    <row r="760" s="165" customFormat="1" ht="14" customHeight="1"/>
    <row r="761" s="165" customFormat="1" ht="14" customHeight="1"/>
    <row r="762" s="165" customFormat="1" ht="14" customHeight="1"/>
    <row r="763" s="165" customFormat="1" ht="14" customHeight="1"/>
    <row r="764" s="165" customFormat="1" ht="14" customHeight="1"/>
    <row r="765" s="165" customFormat="1" ht="14" customHeight="1"/>
    <row r="766" s="165" customFormat="1" ht="14" customHeight="1"/>
    <row r="767" s="165" customFormat="1" ht="14" customHeight="1"/>
    <row r="768" s="165" customFormat="1" ht="14" customHeight="1"/>
    <row r="769" s="165" customFormat="1" ht="14" customHeight="1"/>
    <row r="770" s="165" customFormat="1" ht="14" customHeight="1"/>
    <row r="771" s="165" customFormat="1" ht="14" customHeight="1"/>
    <row r="772" s="165" customFormat="1" ht="14" customHeight="1"/>
    <row r="773" s="165" customFormat="1" ht="14" customHeight="1"/>
    <row r="774" s="165" customFormat="1" ht="14" customHeight="1"/>
    <row r="775" s="165" customFormat="1" ht="14" customHeight="1"/>
    <row r="776" s="165" customFormat="1" ht="14" customHeight="1"/>
    <row r="777" s="165" customFormat="1" ht="14" customHeight="1"/>
    <row r="778" s="165" customFormat="1" ht="14" customHeight="1"/>
    <row r="779" s="165" customFormat="1" ht="14" customHeight="1"/>
    <row r="780" s="165" customFormat="1" ht="14" customHeight="1"/>
    <row r="781" s="165" customFormat="1" ht="14" customHeight="1"/>
    <row r="782" s="165" customFormat="1" ht="14" customHeight="1"/>
    <row r="783" s="165" customFormat="1" ht="14" customHeight="1"/>
    <row r="784" s="165" customFormat="1" ht="14" customHeight="1"/>
    <row r="785" s="165" customFormat="1" ht="14" customHeight="1"/>
    <row r="786" s="165" customFormat="1" ht="14" customHeight="1"/>
    <row r="787" s="165" customFormat="1" ht="14" customHeight="1"/>
    <row r="788" s="165" customFormat="1" ht="14" customHeight="1"/>
    <row r="789" s="165" customFormat="1" ht="14" customHeight="1"/>
    <row r="790" s="165" customFormat="1" ht="14" customHeight="1"/>
    <row r="791" s="165" customFormat="1" ht="14" customHeight="1"/>
    <row r="792" s="165" customFormat="1" ht="14" customHeight="1"/>
    <row r="793" s="165" customFormat="1" ht="14" customHeight="1"/>
    <row r="794" s="165" customFormat="1" ht="14" customHeight="1"/>
    <row r="795" s="165" customFormat="1" ht="14" customHeight="1"/>
    <row r="796" s="165" customFormat="1" ht="14" customHeight="1"/>
    <row r="797" s="165" customFormat="1" ht="14" customHeight="1"/>
    <row r="798" s="165" customFormat="1" ht="14" customHeight="1"/>
    <row r="799" s="165" customFormat="1" ht="14" customHeight="1"/>
    <row r="800" s="165" customFormat="1" ht="14" customHeight="1"/>
    <row r="801" s="165" customFormat="1" ht="14" customHeight="1"/>
    <row r="802" s="165" customFormat="1" ht="14" customHeight="1"/>
    <row r="803" s="165" customFormat="1" ht="14" customHeight="1"/>
    <row r="804" s="165" customFormat="1" ht="14" customHeight="1"/>
    <row r="805" s="165" customFormat="1" ht="14" customHeight="1"/>
    <row r="806" s="165" customFormat="1" ht="14" customHeight="1"/>
    <row r="807" s="165" customFormat="1" ht="14" customHeight="1"/>
    <row r="808" s="165" customFormat="1" ht="14" customHeight="1"/>
    <row r="809" s="165" customFormat="1" ht="14" customHeight="1"/>
    <row r="810" s="165" customFormat="1" ht="14" customHeight="1"/>
    <row r="811" s="165" customFormat="1" ht="14" customHeight="1"/>
    <row r="812" s="165" customFormat="1" ht="14" customHeight="1"/>
    <row r="813" s="165" customFormat="1" ht="14" customHeight="1"/>
    <row r="814" s="165" customFormat="1" ht="14" customHeight="1"/>
    <row r="815" s="165" customFormat="1" ht="14" customHeight="1"/>
    <row r="816" s="165" customFormat="1" ht="14" customHeight="1"/>
    <row r="817" s="165" customFormat="1" ht="14" customHeight="1"/>
    <row r="818" s="165" customFormat="1" ht="14" customHeight="1"/>
    <row r="819" s="165" customFormat="1" ht="14" customHeight="1"/>
    <row r="820" s="165" customFormat="1" ht="14" customHeight="1"/>
    <row r="821" s="165" customFormat="1" ht="14" customHeight="1"/>
    <row r="822" s="165" customFormat="1" ht="14" customHeight="1"/>
    <row r="823" s="165" customFormat="1" ht="14" customHeight="1"/>
    <row r="824" s="165" customFormat="1" ht="14" customHeight="1"/>
    <row r="825" s="165" customFormat="1" ht="14" customHeight="1"/>
    <row r="826" s="165" customFormat="1" ht="14" customHeight="1"/>
    <row r="827" s="165" customFormat="1" ht="14" customHeight="1"/>
    <row r="828" s="165" customFormat="1" ht="14" customHeight="1"/>
    <row r="829" s="165" customFormat="1" ht="14" customHeight="1"/>
    <row r="830" s="165" customFormat="1" ht="14" customHeight="1"/>
    <row r="831" s="165" customFormat="1" ht="14" customHeight="1"/>
    <row r="832" s="165" customFormat="1" ht="14" customHeight="1"/>
    <row r="833" s="165" customFormat="1" ht="14" customHeight="1"/>
    <row r="834" s="165" customFormat="1" ht="14" customHeight="1"/>
    <row r="835" s="165" customFormat="1" ht="14" customHeight="1"/>
    <row r="836" s="165" customFormat="1" ht="14" customHeight="1"/>
    <row r="837" s="165" customFormat="1" ht="14" customHeight="1"/>
    <row r="838" s="165" customFormat="1" ht="14" customHeight="1"/>
    <row r="839" s="165" customFormat="1" ht="14" customHeight="1"/>
    <row r="840" s="165" customFormat="1" ht="14" customHeight="1"/>
    <row r="841" s="165" customFormat="1" ht="14" customHeight="1"/>
    <row r="842" s="165" customFormat="1" ht="14" customHeight="1"/>
    <row r="843" s="165" customFormat="1" ht="14" customHeight="1"/>
    <row r="844" s="165" customFormat="1" ht="14" customHeight="1"/>
    <row r="845" s="165" customFormat="1" ht="14" customHeight="1"/>
    <row r="846" s="165" customFormat="1" ht="14" customHeight="1"/>
    <row r="847" s="165" customFormat="1" ht="14" customHeight="1"/>
    <row r="848" s="165" customFormat="1" ht="14" customHeight="1"/>
    <row r="849" s="165" customFormat="1" ht="14" customHeight="1"/>
    <row r="850" s="165" customFormat="1" ht="14" customHeight="1"/>
    <row r="851" s="165" customFormat="1" ht="14" customHeight="1"/>
    <row r="852" s="165" customFormat="1" ht="14" customHeight="1"/>
    <row r="853" s="165" customFormat="1" ht="14" customHeight="1"/>
    <row r="854" s="165" customFormat="1" ht="14" customHeight="1"/>
    <row r="855" s="165" customFormat="1" ht="14" customHeight="1"/>
    <row r="856" s="165" customFormat="1" ht="14" customHeight="1"/>
    <row r="857" s="165" customFormat="1" ht="14" customHeight="1"/>
    <row r="858" s="165" customFormat="1" ht="14" customHeight="1"/>
    <row r="859" s="165" customFormat="1" ht="14" customHeight="1"/>
    <row r="860" s="165" customFormat="1" ht="14" customHeight="1"/>
    <row r="861" s="165" customFormat="1" ht="14" customHeight="1"/>
    <row r="862" s="165" customFormat="1" ht="14" customHeight="1"/>
    <row r="863" s="165" customFormat="1" ht="14" customHeight="1"/>
    <row r="864" s="165" customFormat="1" ht="14" customHeight="1"/>
    <row r="865" s="165" customFormat="1" ht="14" customHeight="1"/>
    <row r="866" s="165" customFormat="1" ht="14" customHeight="1"/>
    <row r="867" s="165" customFormat="1" ht="14" customHeight="1"/>
    <row r="868" s="165" customFormat="1" ht="14" customHeight="1"/>
    <row r="869" s="165" customFormat="1" ht="14" customHeight="1"/>
    <row r="870" s="165" customFormat="1" ht="14" customHeight="1"/>
    <row r="871" s="165" customFormat="1" ht="14" customHeight="1"/>
    <row r="872" s="165" customFormat="1" ht="14" customHeight="1"/>
    <row r="873" s="165" customFormat="1" ht="14" customHeight="1"/>
    <row r="874" s="165" customFormat="1" ht="14" customHeight="1"/>
    <row r="875" s="165" customFormat="1" ht="14" customHeight="1"/>
    <row r="876" s="165" customFormat="1" ht="14" customHeight="1"/>
    <row r="877" s="165" customFormat="1" ht="14" customHeight="1"/>
    <row r="878" s="165" customFormat="1" ht="14" customHeight="1"/>
    <row r="879" s="165" customFormat="1" ht="14" customHeight="1"/>
    <row r="880" s="165" customFormat="1" ht="14" customHeight="1"/>
    <row r="881" s="165" customFormat="1" ht="14" customHeight="1"/>
    <row r="882" s="165" customFormat="1" ht="14" customHeight="1"/>
    <row r="883" s="165" customFormat="1" ht="14" customHeight="1"/>
    <row r="884" s="165" customFormat="1" ht="14" customHeight="1"/>
    <row r="885" s="165" customFormat="1" ht="14" customHeight="1"/>
    <row r="886" s="165" customFormat="1" ht="14" customHeight="1"/>
    <row r="887" s="165" customFormat="1" ht="14" customHeight="1"/>
    <row r="888" s="165" customFormat="1" ht="14" customHeight="1"/>
    <row r="889" s="165" customFormat="1" ht="14" customHeight="1"/>
    <row r="890" s="165" customFormat="1" ht="14" customHeight="1"/>
    <row r="891" s="165" customFormat="1" ht="14" customHeight="1"/>
    <row r="892" s="165" customFormat="1" ht="14" customHeight="1"/>
    <row r="893" s="165" customFormat="1" ht="14" customHeight="1"/>
    <row r="894" s="165" customFormat="1" ht="14" customHeight="1"/>
    <row r="895" s="165" customFormat="1" ht="14" customHeight="1"/>
    <row r="896" s="165" customFormat="1" ht="14" customHeight="1"/>
    <row r="897" s="165" customFormat="1" ht="14" customHeight="1"/>
    <row r="898" s="165" customFormat="1" ht="14" customHeight="1"/>
    <row r="899" s="165" customFormat="1" ht="14" customHeight="1"/>
    <row r="900" s="165" customFormat="1" ht="14" customHeight="1"/>
    <row r="901" s="165" customFormat="1" ht="14" customHeight="1"/>
    <row r="902" s="165" customFormat="1" ht="14" customHeight="1"/>
    <row r="903" s="165" customFormat="1" ht="14" customHeight="1"/>
    <row r="904" s="165" customFormat="1" ht="14" customHeight="1"/>
    <row r="905" s="165" customFormat="1" ht="14" customHeight="1"/>
    <row r="906" s="165" customFormat="1" ht="14" customHeight="1"/>
    <row r="907" s="165" customFormat="1" ht="14" customHeight="1"/>
    <row r="908" s="165" customFormat="1" ht="14" customHeight="1"/>
    <row r="909" s="165" customFormat="1" ht="14" customHeight="1"/>
    <row r="910" s="165" customFormat="1" ht="14" customHeight="1"/>
    <row r="911" s="165" customFormat="1" ht="14" customHeight="1"/>
    <row r="912" s="165" customFormat="1" ht="14" customHeight="1"/>
    <row r="913" s="165" customFormat="1" ht="14" customHeight="1"/>
    <row r="914" s="165" customFormat="1" ht="14" customHeight="1"/>
    <row r="915" s="165" customFormat="1" ht="14" customHeight="1"/>
    <row r="916" s="165" customFormat="1" ht="14" customHeight="1"/>
    <row r="917" s="165" customFormat="1" ht="14" customHeight="1"/>
    <row r="918" s="165" customFormat="1" ht="14" customHeight="1"/>
    <row r="919" s="165" customFormat="1" ht="14" customHeight="1"/>
    <row r="920" s="165" customFormat="1" ht="14" customHeight="1"/>
    <row r="921" s="165" customFormat="1" ht="14" customHeight="1"/>
    <row r="922" s="165" customFormat="1" ht="14" customHeight="1"/>
    <row r="923" s="165" customFormat="1" ht="14" customHeight="1"/>
    <row r="924" s="165" customFormat="1" ht="14" customHeight="1"/>
    <row r="925" s="165" customFormat="1" ht="14" customHeight="1"/>
    <row r="926" s="165" customFormat="1" ht="14" customHeight="1"/>
    <row r="927" s="165" customFormat="1" ht="14" customHeight="1"/>
    <row r="928" s="165" customFormat="1" ht="14" customHeight="1"/>
    <row r="929" s="165" customFormat="1" ht="14" customHeight="1"/>
    <row r="930" s="165" customFormat="1" ht="14" customHeight="1"/>
    <row r="931" s="165" customFormat="1" ht="14" customHeight="1"/>
    <row r="932" s="165" customFormat="1" ht="14" customHeight="1"/>
    <row r="933" s="165" customFormat="1" ht="14" customHeight="1"/>
    <row r="934" s="165" customFormat="1" ht="14" customHeight="1"/>
    <row r="935" s="165" customFormat="1" ht="14" customHeight="1"/>
    <row r="936" s="165" customFormat="1" ht="14" customHeight="1"/>
    <row r="937" s="165" customFormat="1" ht="14" customHeight="1"/>
    <row r="938" s="165" customFormat="1" ht="14" customHeight="1"/>
    <row r="939" s="165" customFormat="1" ht="14" customHeight="1"/>
    <row r="940" s="165" customFormat="1" ht="14" customHeight="1"/>
    <row r="941" s="165" customFormat="1" ht="14" customHeight="1"/>
    <row r="942" s="165" customFormat="1" ht="14" customHeight="1"/>
    <row r="943" s="165" customFormat="1" ht="14" customHeight="1"/>
    <row r="944" s="165" customFormat="1" ht="14" customHeight="1"/>
    <row r="945" s="165" customFormat="1" ht="14" customHeight="1"/>
    <row r="946" s="165" customFormat="1" ht="14" customHeight="1"/>
    <row r="947" s="165" customFormat="1" ht="14" customHeight="1"/>
    <row r="948" s="165" customFormat="1" ht="14" customHeight="1"/>
    <row r="949" s="165" customFormat="1" ht="14" customHeight="1"/>
    <row r="950" s="165" customFormat="1" ht="14" customHeight="1"/>
    <row r="951" s="165" customFormat="1" ht="14" customHeight="1"/>
    <row r="952" s="165" customFormat="1" ht="14" customHeight="1"/>
    <row r="953" s="165" customFormat="1" ht="14" customHeight="1"/>
    <row r="954" s="165" customFormat="1" ht="14" customHeight="1"/>
    <row r="955" s="165" customFormat="1" ht="14" customHeight="1"/>
    <row r="956" s="165" customFormat="1" ht="14" customHeight="1"/>
    <row r="957" s="165" customFormat="1" ht="14" customHeight="1"/>
    <row r="958" s="165" customFormat="1" ht="14" customHeight="1"/>
    <row r="959" s="165" customFormat="1" ht="14" customHeight="1"/>
    <row r="960" s="165" customFormat="1" ht="14" customHeight="1"/>
    <row r="961" s="165" customFormat="1" ht="14" customHeight="1"/>
    <row r="962" s="165" customFormat="1" ht="14" customHeight="1"/>
    <row r="963" s="165" customFormat="1" ht="14" customHeight="1"/>
    <row r="964" s="165" customFormat="1" ht="14" customHeight="1"/>
    <row r="965" s="165" customFormat="1" ht="14" customHeight="1"/>
    <row r="966" s="165" customFormat="1" ht="14" customHeight="1"/>
    <row r="967" s="165" customFormat="1" ht="14" customHeight="1"/>
    <row r="968" s="165" customFormat="1" ht="14" customHeight="1"/>
    <row r="969" s="165" customFormat="1" ht="14" customHeight="1"/>
    <row r="970" s="165" customFormat="1" ht="14" customHeight="1"/>
    <row r="971" s="165" customFormat="1" ht="14" customHeight="1"/>
    <row r="972" s="165" customFormat="1" ht="14" customHeight="1"/>
    <row r="973" s="165" customFormat="1" ht="14" customHeight="1"/>
    <row r="974" s="165" customFormat="1" ht="14" customHeight="1"/>
    <row r="975" s="165" customFormat="1" ht="14" customHeight="1"/>
    <row r="976" s="165" customFormat="1" ht="14" customHeight="1"/>
    <row r="977" s="165" customFormat="1" ht="14" customHeight="1"/>
    <row r="978" s="165" customFormat="1" ht="14" customHeight="1"/>
    <row r="979" s="165" customFormat="1" ht="14" customHeight="1"/>
    <row r="980" s="165" customFormat="1" ht="14" customHeight="1"/>
    <row r="981" s="165" customFormat="1" ht="14" customHeight="1"/>
    <row r="982" s="165" customFormat="1" ht="14" customHeight="1"/>
    <row r="983" s="165" customFormat="1" ht="14" customHeight="1"/>
    <row r="984" s="165" customFormat="1" ht="14" customHeight="1"/>
    <row r="985" s="165" customFormat="1" ht="14" customHeight="1"/>
    <row r="986" s="165" customFormat="1" ht="14" customHeight="1"/>
    <row r="987" s="165" customFormat="1" ht="14" customHeight="1"/>
    <row r="988" s="165" customFormat="1" ht="14" customHeight="1"/>
    <row r="989" s="165" customFormat="1" ht="14" customHeight="1"/>
    <row r="990" s="165" customFormat="1" ht="14" customHeight="1"/>
    <row r="991" s="165" customFormat="1" ht="14" customHeight="1"/>
    <row r="992" s="165" customFormat="1" ht="14" customHeight="1"/>
    <row r="993" s="165" customFormat="1" ht="14" customHeight="1"/>
    <row r="994" s="165" customFormat="1" ht="14" customHeight="1"/>
    <row r="995" s="165" customFormat="1" ht="14" customHeight="1"/>
    <row r="996" s="165" customFormat="1" ht="14" customHeight="1"/>
    <row r="997" s="165" customFormat="1" ht="14" customHeight="1"/>
    <row r="998" s="165" customFormat="1" ht="14" customHeight="1"/>
    <row r="999" s="165" customFormat="1" ht="14" customHeight="1"/>
    <row r="1000" s="165" customFormat="1" ht="14" customHeight="1"/>
    <row r="1001" s="165" customFormat="1" ht="14" customHeight="1"/>
    <row r="1002" s="165" customFormat="1" ht="14" customHeight="1"/>
    <row r="1003" s="165" customFormat="1" ht="14" customHeight="1"/>
    <row r="1004" s="165" customFormat="1" ht="14" customHeight="1"/>
    <row r="1005" s="165" customFormat="1" ht="14" customHeight="1"/>
    <row r="1006" s="165" customFormat="1" ht="14" customHeight="1"/>
    <row r="1007" s="165" customFormat="1" ht="14" customHeight="1"/>
    <row r="1008" s="165" customFormat="1" ht="14" customHeight="1"/>
    <row r="1009" s="165" customFormat="1" ht="14" customHeight="1"/>
    <row r="1010" s="165" customFormat="1" ht="14" customHeight="1"/>
    <row r="1011" s="165" customFormat="1" ht="14" customHeight="1"/>
    <row r="1012" s="165" customFormat="1" ht="14" customHeight="1"/>
    <row r="1013" s="165" customFormat="1" ht="14" customHeight="1"/>
    <row r="1014" s="165" customFormat="1" ht="14" customHeight="1"/>
    <row r="1015" s="165" customFormat="1" ht="14" customHeight="1"/>
    <row r="1016" s="165" customFormat="1" ht="14" customHeight="1"/>
    <row r="1017" s="165" customFormat="1" ht="14" customHeight="1"/>
    <row r="1018" s="165" customFormat="1" ht="14" customHeight="1"/>
    <row r="1019" s="165" customFormat="1" ht="14" customHeight="1"/>
    <row r="1020" s="165" customFormat="1" ht="14" customHeight="1"/>
    <row r="1021" s="165" customFormat="1" ht="14" customHeight="1"/>
    <row r="1022" s="165" customFormat="1" ht="14" customHeight="1"/>
    <row r="1023" s="165" customFormat="1" ht="14" customHeight="1"/>
    <row r="1024" s="165" customFormat="1" ht="14" customHeight="1"/>
    <row r="1025" s="165" customFormat="1" ht="14" customHeight="1"/>
    <row r="1026" s="165" customFormat="1" ht="14" customHeight="1"/>
    <row r="1027" s="165" customFormat="1" ht="14" customHeight="1"/>
    <row r="1028" s="165" customFormat="1" ht="14" customHeight="1"/>
    <row r="1029" s="165" customFormat="1" ht="14" customHeight="1"/>
    <row r="1030" s="165" customFormat="1" ht="14" customHeight="1"/>
    <row r="1031" s="165" customFormat="1" ht="14" customHeight="1"/>
    <row r="1032" s="165" customFormat="1" ht="14" customHeight="1"/>
    <row r="1033" s="165" customFormat="1" ht="14" customHeight="1"/>
    <row r="1034" s="165" customFormat="1" ht="14" customHeight="1"/>
    <row r="1035" s="165" customFormat="1" ht="14" customHeight="1"/>
    <row r="1036" s="165" customFormat="1" ht="14" customHeight="1"/>
    <row r="1037" s="165" customFormat="1" ht="14" customHeight="1"/>
    <row r="1038" s="165" customFormat="1" ht="14" customHeight="1"/>
    <row r="1039" s="165" customFormat="1" ht="14" customHeight="1"/>
    <row r="1040" s="165" customFormat="1" ht="14" customHeight="1"/>
    <row r="1041" s="165" customFormat="1" ht="14" customHeight="1"/>
    <row r="1042" s="165" customFormat="1" ht="14" customHeight="1"/>
    <row r="1043" s="165" customFormat="1" ht="14" customHeight="1"/>
    <row r="1044" s="165" customFormat="1" ht="14" customHeight="1"/>
    <row r="1045" s="165" customFormat="1" ht="14" customHeight="1"/>
    <row r="1046" s="165" customFormat="1" ht="14" customHeight="1"/>
    <row r="1047" s="165" customFormat="1" ht="14" customHeight="1"/>
    <row r="1048" s="165" customFormat="1" ht="14" customHeight="1"/>
    <row r="1049" s="165" customFormat="1" ht="14" customHeight="1"/>
    <row r="1050" s="165" customFormat="1" ht="14" customHeight="1"/>
    <row r="1051" s="165" customFormat="1" ht="14" customHeight="1"/>
    <row r="1052" s="165" customFormat="1" ht="14" customHeight="1"/>
    <row r="1053" s="165" customFormat="1" ht="14" customHeight="1"/>
    <row r="1054" s="165" customFormat="1" ht="14" customHeight="1"/>
    <row r="1055" s="165" customFormat="1" ht="14" customHeight="1"/>
    <row r="1056" s="165" customFormat="1" ht="14" customHeight="1"/>
    <row r="1057" s="165" customFormat="1" ht="14" customHeight="1"/>
    <row r="1058" s="165" customFormat="1" ht="14" customHeight="1"/>
    <row r="1059" s="165" customFormat="1" ht="14" customHeight="1"/>
    <row r="1060" s="165" customFormat="1" ht="14" customHeight="1"/>
    <row r="1061" s="165" customFormat="1" ht="14" customHeight="1"/>
    <row r="1062" s="165" customFormat="1" ht="14" customHeight="1"/>
    <row r="1063" s="165" customFormat="1" ht="14" customHeight="1"/>
    <row r="1064" s="165" customFormat="1" ht="14" customHeight="1"/>
    <row r="1065" s="165" customFormat="1" ht="14" customHeight="1"/>
    <row r="1066" s="165" customFormat="1" ht="14" customHeight="1"/>
    <row r="1067" s="165" customFormat="1" ht="14" customHeight="1"/>
    <row r="1068" s="165" customFormat="1" ht="14" customHeight="1"/>
    <row r="1069" s="165" customFormat="1" ht="14" customHeight="1"/>
    <row r="1070" s="165" customFormat="1" ht="14" customHeight="1"/>
    <row r="1071" s="165" customFormat="1" ht="14" customHeight="1"/>
    <row r="1072" s="165" customFormat="1" ht="14" customHeight="1"/>
    <row r="1073" s="165" customFormat="1" ht="14" customHeight="1"/>
    <row r="1074" s="165" customFormat="1" ht="14" customHeight="1"/>
    <row r="1075" s="165" customFormat="1" ht="14" customHeight="1"/>
    <row r="1076" s="165" customFormat="1" ht="14" customHeight="1"/>
    <row r="1077" s="165" customFormat="1" ht="14" customHeight="1"/>
    <row r="1078" s="165" customFormat="1" ht="14" customHeight="1"/>
    <row r="1079" s="165" customFormat="1" ht="14" customHeight="1"/>
    <row r="1080" s="165" customFormat="1" ht="14" customHeight="1"/>
    <row r="1081" s="165" customFormat="1" ht="14" customHeight="1"/>
    <row r="1082" s="165" customFormat="1" ht="14" customHeight="1"/>
    <row r="1083" s="165" customFormat="1" ht="14" customHeight="1"/>
    <row r="1084" s="165" customFormat="1" ht="14" customHeight="1"/>
    <row r="1085" s="165" customFormat="1" ht="14" customHeight="1"/>
    <row r="1086" s="165" customFormat="1" ht="14" customHeight="1"/>
    <row r="1087" s="165" customFormat="1" ht="14" customHeight="1"/>
    <row r="1088" s="165" customFormat="1" ht="14" customHeight="1"/>
    <row r="1089" s="165" customFormat="1" ht="14" customHeight="1"/>
    <row r="1090" s="165" customFormat="1" ht="14" customHeight="1"/>
    <row r="1091" s="165" customFormat="1" ht="14" customHeight="1"/>
    <row r="1092" s="165" customFormat="1" ht="14" customHeight="1"/>
    <row r="1093" s="165" customFormat="1" ht="14" customHeight="1"/>
    <row r="1094" s="165" customFormat="1" ht="14" customHeight="1"/>
    <row r="1095" s="165" customFormat="1" ht="14" customHeight="1"/>
    <row r="1096" s="165" customFormat="1" ht="14" customHeight="1"/>
    <row r="1097" s="165" customFormat="1" ht="14" customHeight="1"/>
    <row r="1098" s="165" customFormat="1" ht="14" customHeight="1"/>
    <row r="1099" s="165" customFormat="1" ht="14" customHeight="1"/>
    <row r="1100" s="165" customFormat="1" ht="14" customHeight="1"/>
    <row r="1101" s="165" customFormat="1" ht="14" customHeight="1"/>
    <row r="1102" s="165" customFormat="1" ht="14" customHeight="1"/>
    <row r="1103" s="165" customFormat="1" ht="14" customHeight="1"/>
    <row r="1104" s="165" customFormat="1" ht="14" customHeight="1"/>
    <row r="1105" s="165" customFormat="1" ht="14" customHeight="1"/>
    <row r="1106" s="165" customFormat="1" ht="14" customHeight="1"/>
    <row r="1107" s="165" customFormat="1" ht="14" customHeight="1"/>
    <row r="1108" s="165" customFormat="1" ht="14" customHeight="1"/>
    <row r="1109" s="165" customFormat="1" ht="14" customHeight="1"/>
  </sheetData>
  <sheetProtection algorithmName="SHA-512" hashValue="Z3jvQy+2HH7OvfKYqEbTIoDixyjdYhulUuw2vgEPtMSEWoI8dpBi53JodtTRnWLQSzvJmPkexHXYdWEXCM7J2Q==" saltValue="GvJ1QyF893CKUyGn9lP9+g==" spinCount="100000" sheet="1" objects="1" scenarios="1" selectLockedCells="1"/>
  <pageMargins left="0.75" right="0.75" top="0.75" bottom="0.5" header="0.25" footer="0.25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 User</cp:lastModifiedBy>
  <dcterms:created xsi:type="dcterms:W3CDTF">2025-10-19T20:56:52Z</dcterms:created>
  <dcterms:modified xsi:type="dcterms:W3CDTF">2025-10-20T22:00:54Z</dcterms:modified>
</cp:coreProperties>
</file>